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shifflett\Dropbox\COB241 Summer Project\New Version Chapters\"/>
    </mc:Choice>
  </mc:AlternateContent>
  <bookViews>
    <workbookView xWindow="0" yWindow="0" windowWidth="24000" windowHeight="9345"/>
  </bookViews>
  <sheets>
    <sheet name="T-Accounts" sheetId="2" r:id="rId1"/>
    <sheet name="Income Statement" sheetId="5" r:id="rId2"/>
    <sheet name="Statement of Changes" sheetId="6" r:id="rId3"/>
    <sheet name="Balance Sheet" sheetId="3" r:id="rId4"/>
  </sheets>
  <calcPr calcId="152511"/>
</workbook>
</file>

<file path=xl/calcChain.xml><?xml version="1.0" encoding="utf-8"?>
<calcChain xmlns="http://schemas.openxmlformats.org/spreadsheetml/2006/main">
  <c r="B16" i="2" l="1"/>
  <c r="C32" i="2" l="1"/>
  <c r="C33" i="2"/>
  <c r="C34" i="2"/>
  <c r="C35" i="2"/>
  <c r="C30" i="2" l="1"/>
  <c r="C31" i="2"/>
  <c r="C29" i="2"/>
  <c r="C36" i="2" s="1"/>
  <c r="J22" i="2" l="1"/>
  <c r="B11" i="2" l="1"/>
  <c r="A1" i="5"/>
  <c r="A1" i="6" s="1"/>
  <c r="A1" i="3" s="1"/>
  <c r="K16" i="2"/>
  <c r="G9" i="2"/>
  <c r="B23" i="2"/>
  <c r="L7" i="2"/>
  <c r="L10" i="2" s="1"/>
  <c r="A19" i="2"/>
</calcChain>
</file>

<file path=xl/sharedStrings.xml><?xml version="1.0" encoding="utf-8"?>
<sst xmlns="http://schemas.openxmlformats.org/spreadsheetml/2006/main" count="48" uniqueCount="36">
  <si>
    <t>Cash</t>
  </si>
  <si>
    <t>Common Stock</t>
  </si>
  <si>
    <t>Accounts Payable</t>
  </si>
  <si>
    <t>Accounts Receivable</t>
  </si>
  <si>
    <t>Operating Expenses</t>
  </si>
  <si>
    <t>Dividends</t>
  </si>
  <si>
    <t>Assets</t>
  </si>
  <si>
    <t>Liabilities</t>
  </si>
  <si>
    <t>Equity</t>
  </si>
  <si>
    <t>Income Statement</t>
  </si>
  <si>
    <t>Net Income</t>
  </si>
  <si>
    <t>Beginning Common Stock</t>
  </si>
  <si>
    <t>Statement of Changes in Equity</t>
  </si>
  <si>
    <t>Add:  Common Stock Issued</t>
  </si>
  <si>
    <t>Ending Common Stock</t>
  </si>
  <si>
    <t>Beginning Retained Earnings</t>
  </si>
  <si>
    <t>Add:  Net Income</t>
  </si>
  <si>
    <t>Less:  Dividends</t>
  </si>
  <si>
    <t>Ending Retained Earnings</t>
  </si>
  <si>
    <t>Total Stockholders' Equity</t>
  </si>
  <si>
    <t>Balance Sheet</t>
  </si>
  <si>
    <t>Total Assets</t>
  </si>
  <si>
    <t>Stockholders' Equity</t>
  </si>
  <si>
    <t>Retained Earnings</t>
  </si>
  <si>
    <t>Total Liabilities and Stockholders' Equity</t>
  </si>
  <si>
    <t>Beg Bal</t>
  </si>
  <si>
    <t>Inventory</t>
  </si>
  <si>
    <t>Sales Revenue</t>
  </si>
  <si>
    <t>Cost of Goods Sold</t>
  </si>
  <si>
    <t>For the Year Ended December 31, 2015</t>
  </si>
  <si>
    <t>Gross Margin</t>
  </si>
  <si>
    <t>As of December 31, 2015</t>
  </si>
  <si>
    <t>Trenton Sunglass Company</t>
  </si>
  <si>
    <t>units</t>
  </si>
  <si>
    <t>cost/unit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</si>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</sst>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41" fontId="0" fillId="0" borderId="2" xfId="0" applyNumberFormat="1" applyFill="1" applyBorder="1"/>
    <xf numFmtId="41" fontId="0" fillId="0" borderId="0" xfId="0" applyNumberFormat="1" applyFill="1"/>
    <xf numFmtId="41" fontId="0" fillId="0" borderId="3" xfId="0" applyNumberFormat="1" applyFill="1" applyBorder="1"/>
    <xf numFmtId="41" fontId="0" fillId="0" borderId="4" xfId="0" applyNumberFormat="1" applyFill="1" applyBorder="1"/>
    <xf numFmtId="41" fontId="0" fillId="0" borderId="1" xfId="0" applyNumberFormat="1" applyFill="1" applyBorder="1"/>
    <xf numFmtId="41" fontId="0" fillId="0" borderId="0" xfId="0" applyNumberFormat="1" applyFill="1" applyBorder="1"/>
    <xf numFmtId="41" fontId="0" fillId="0" borderId="0" xfId="0" quotePrefix="1" applyNumberFormat="1" applyFill="1"/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quotePrefix="1" applyFill="1" applyAlignment="1">
      <alignment horizontal="right"/>
    </xf>
    <xf numFmtId="0" fontId="2" fillId="0" borderId="0" xfId="0" applyFont="1" applyFill="1" applyAlignment="1"/>
    <xf numFmtId="42" fontId="0" fillId="0" borderId="0" xfId="0" applyNumberFormat="1" applyFill="1"/>
    <xf numFmtId="0" fontId="0" fillId="0" borderId="0" xfId="0" applyFill="1" applyAlignment="1">
      <alignment horizontal="left" indent="1"/>
    </xf>
    <xf numFmtId="164" fontId="0" fillId="0" borderId="0" xfId="1" applyNumberFormat="1" applyFont="1" applyFill="1"/>
    <xf numFmtId="164" fontId="4" fillId="0" borderId="0" xfId="1" applyNumberFormat="1" applyFont="1" applyFill="1" applyBorder="1"/>
    <xf numFmtId="42" fontId="5" fillId="0" borderId="0" xfId="0" applyNumberFormat="1" applyFont="1" applyFill="1" applyBorder="1"/>
    <xf numFmtId="41" fontId="4" fillId="0" borderId="0" xfId="0" applyNumberFormat="1" applyFont="1" applyFill="1"/>
    <xf numFmtId="0" fontId="6" fillId="0" borderId="0" xfId="0" quotePrefix="1" applyFont="1" applyFill="1"/>
    <xf numFmtId="165" fontId="0" fillId="0" borderId="0" xfId="0" applyNumberFormat="1" applyFill="1"/>
    <xf numFmtId="0" fontId="6" fillId="0" borderId="0" xfId="0" applyFont="1" applyFill="1" applyAlignment="1">
      <alignment horizontal="left" indent="1"/>
    </xf>
    <xf numFmtId="0" fontId="0" fillId="0" borderId="0" xfId="0" applyFont="1" applyFill="1"/>
    <xf numFmtId="0" fontId="0" fillId="0" borderId="0" xfId="0" applyFill="1" applyAlignment="1"/>
    <xf numFmtId="165" fontId="0" fillId="0" borderId="0" xfId="0" applyNumberFormat="1" applyFill="1" applyAlignment="1"/>
    <xf numFmtId="41" fontId="4" fillId="0" borderId="0" xfId="0" applyNumberFormat="1" applyFont="1" applyFill="1" applyBorder="1" applyAlignment="1"/>
    <xf numFmtId="164" fontId="0" fillId="0" borderId="0" xfId="1" applyNumberFormat="1" applyFont="1" applyFill="1" applyBorder="1" applyAlignment="1"/>
    <xf numFmtId="41" fontId="0" fillId="0" borderId="0" xfId="0" applyNumberFormat="1" applyFill="1" applyAlignment="1"/>
    <xf numFmtId="41" fontId="0" fillId="0" borderId="0" xfId="0" applyNumberFormat="1" applyFill="1" applyBorder="1" applyAlignment="1"/>
    <xf numFmtId="42" fontId="5" fillId="0" borderId="0" xfId="0" applyNumberFormat="1" applyFont="1" applyFill="1" applyBorder="1" applyAlignment="1"/>
    <xf numFmtId="41" fontId="4" fillId="0" borderId="0" xfId="0" applyNumberFormat="1" applyFont="1" applyFill="1" applyAlignment="1"/>
    <xf numFmtId="41" fontId="6" fillId="0" borderId="0" xfId="0" applyNumberFormat="1" applyFont="1" applyFill="1" applyBorder="1" applyAlignment="1"/>
    <xf numFmtId="0" fontId="3" fillId="0" borderId="0" xfId="0" quotePrefix="1" applyFont="1" applyFill="1"/>
    <xf numFmtId="0" fontId="3" fillId="0" borderId="0" xfId="0" quotePrefix="1" applyFont="1" applyFill="1" applyAlignment="1">
      <alignment horizontal="right"/>
    </xf>
    <xf numFmtId="41" fontId="3" fillId="0" borderId="0" xfId="0" quotePrefix="1" applyNumberFormat="1" applyFont="1" applyFill="1"/>
    <xf numFmtId="164" fontId="0" fillId="0" borderId="5" xfId="1" applyNumberFormat="1" applyFont="1" applyFill="1" applyBorder="1"/>
    <xf numFmtId="0" fontId="0" fillId="0" borderId="1" xfId="0" applyFill="1" applyBorder="1"/>
    <xf numFmtId="164" fontId="0" fillId="0" borderId="0" xfId="0" applyNumberFormat="1" applyFill="1" applyAlignment="1"/>
    <xf numFmtId="0" fontId="3" fillId="0" borderId="0" xfId="0" applyFont="1" applyFill="1" applyAlignment="1">
      <alignment horizontal="left" indent="1"/>
    </xf>
    <xf numFmtId="164" fontId="0" fillId="0" borderId="4" xfId="1" applyNumberFormat="1" applyFont="1" applyFill="1" applyBorder="1"/>
    <xf numFmtId="164" fontId="0" fillId="0" borderId="2" xfId="1" applyNumberFormat="1" applyFont="1" applyFill="1" applyBorder="1"/>
    <xf numFmtId="8" fontId="0" fillId="0" borderId="0" xfId="0" applyNumberFormat="1" applyFill="1"/>
    <xf numFmtId="0" fontId="0" fillId="0" borderId="0" xfId="0" applyAlignment="1">
      <alignment horizontal="left"/>
    </xf>
    <xf numFmtId="0" fontId="7" fillId="4" borderId="6" xfId="0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0" fontId="7" fillId="4" borderId="10" xfId="0" applyFont="1" applyFill="1" applyBorder="1"/>
    <xf numFmtId="0" fontId="7" fillId="3" borderId="10" xfId="0" applyFont="1" applyFill="1" applyBorder="1"/>
    <xf numFmtId="0" fontId="7" fillId="3" borderId="6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workbookViewId="0">
      <selection activeCell="B8" sqref="B8"/>
    </sheetView>
  </sheetViews>
  <sheetFormatPr defaultRowHeight="12.75" x14ac:dyDescent="0.2"/>
  <cols>
    <col min="1" max="1" width="9.140625" style="1" customWidth="1"/>
    <col min="2" max="2" width="10.28515625" style="1" customWidth="1"/>
    <col min="3" max="3" width="10.85546875" style="1" customWidth="1"/>
    <col min="4" max="4" width="5.85546875" style="1" customWidth="1"/>
    <col min="5" max="5" width="4.85546875" style="11" customWidth="1"/>
    <col min="6" max="7" width="9.140625" style="1"/>
    <col min="8" max="8" width="5.42578125" style="1" customWidth="1"/>
    <col min="9" max="9" width="5.85546875" style="11" customWidth="1"/>
    <col min="10" max="16" width="9.140625" style="1"/>
    <col min="17" max="17" width="10.7109375" style="1" bestFit="1" customWidth="1"/>
    <col min="18" max="16384" width="9.140625" style="1"/>
  </cols>
  <sheetData>
    <row r="1" spans="1:17" x14ac:dyDescent="0.2">
      <c r="A1" s="55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7" x14ac:dyDescent="0.2">
      <c r="A2" s="14"/>
      <c r="C2" s="14"/>
      <c r="D2" s="14"/>
      <c r="E2" s="14"/>
      <c r="F2" s="14"/>
      <c r="G2" s="14"/>
      <c r="H2" s="14"/>
      <c r="I2" s="14"/>
      <c r="J2" s="14"/>
      <c r="K2" s="14"/>
    </row>
    <row r="4" spans="1:17" x14ac:dyDescent="0.2">
      <c r="B4" s="55" t="s">
        <v>6</v>
      </c>
      <c r="C4" s="55"/>
      <c r="D4" s="2"/>
      <c r="E4" s="12"/>
      <c r="F4" s="55" t="s">
        <v>7</v>
      </c>
      <c r="G4" s="55"/>
      <c r="H4" s="2"/>
      <c r="I4" s="12"/>
      <c r="J4" s="55" t="s">
        <v>8</v>
      </c>
      <c r="K4" s="55"/>
    </row>
    <row r="6" spans="1:17" x14ac:dyDescent="0.2">
      <c r="B6" s="54" t="s">
        <v>0</v>
      </c>
      <c r="C6" s="54"/>
      <c r="D6" s="3"/>
      <c r="F6" s="54" t="s">
        <v>2</v>
      </c>
      <c r="G6" s="54"/>
      <c r="H6" s="3"/>
      <c r="J6" s="54" t="s">
        <v>1</v>
      </c>
      <c r="K6" s="54"/>
    </row>
    <row r="7" spans="1:17" x14ac:dyDescent="0.2">
      <c r="A7" s="1" t="s">
        <v>25</v>
      </c>
      <c r="B7" s="4">
        <v>16000</v>
      </c>
      <c r="C7" s="5"/>
      <c r="D7" s="44"/>
      <c r="E7" s="35"/>
      <c r="F7" s="4"/>
      <c r="G7" s="5"/>
      <c r="H7" s="10"/>
      <c r="J7" s="4"/>
      <c r="K7" s="5">
        <v>10000</v>
      </c>
      <c r="L7" s="1" t="str">
        <f>+A7</f>
        <v>Beg Bal</v>
      </c>
    </row>
    <row r="8" spans="1:17" x14ac:dyDescent="0.2">
      <c r="A8" s="35"/>
      <c r="B8" s="6"/>
      <c r="C8" s="5"/>
      <c r="D8" s="44"/>
      <c r="E8" s="13"/>
      <c r="F8" s="7"/>
      <c r="G8" s="8"/>
      <c r="H8" s="36"/>
    </row>
    <row r="9" spans="1:17" x14ac:dyDescent="0.2">
      <c r="A9" s="35"/>
      <c r="B9" s="6"/>
      <c r="C9" s="9"/>
      <c r="D9" s="44"/>
      <c r="F9" s="6"/>
      <c r="G9" s="5">
        <f>SUM(G7:G8)-SUM(F7:F8)</f>
        <v>0</v>
      </c>
      <c r="H9" s="5"/>
      <c r="J9" s="54" t="s">
        <v>23</v>
      </c>
      <c r="K9" s="54"/>
    </row>
    <row r="10" spans="1:17" x14ac:dyDescent="0.2">
      <c r="A10" s="35"/>
      <c r="B10" s="7"/>
      <c r="C10" s="37"/>
      <c r="D10" s="44"/>
      <c r="J10" s="4"/>
      <c r="K10" s="5">
        <v>13200</v>
      </c>
      <c r="L10" s="1" t="str">
        <f>+L7</f>
        <v>Beg Bal</v>
      </c>
    </row>
    <row r="11" spans="1:17" x14ac:dyDescent="0.2">
      <c r="A11" s="11"/>
      <c r="B11" s="6">
        <f>SUM(B7:B10)-SUM(C7:C10)</f>
        <v>16000</v>
      </c>
      <c r="C11" s="5"/>
      <c r="D11" s="5"/>
      <c r="H11" s="3"/>
    </row>
    <row r="12" spans="1:17" x14ac:dyDescent="0.2">
      <c r="A12" s="11"/>
      <c r="H12" s="9"/>
      <c r="J12" s="54" t="s">
        <v>27</v>
      </c>
      <c r="K12" s="54"/>
    </row>
    <row r="13" spans="1:17" x14ac:dyDescent="0.2">
      <c r="A13" s="11"/>
      <c r="B13" s="54" t="s">
        <v>3</v>
      </c>
      <c r="C13" s="54"/>
      <c r="H13" s="5"/>
      <c r="I13" s="13"/>
      <c r="J13" s="4"/>
      <c r="K13" s="5"/>
      <c r="L13" s="34"/>
    </row>
    <row r="14" spans="1:17" x14ac:dyDescent="0.2">
      <c r="A14" s="11"/>
      <c r="B14" s="56"/>
      <c r="C14" s="3"/>
      <c r="H14" s="5"/>
      <c r="I14" s="13"/>
      <c r="J14" s="6"/>
      <c r="K14" s="5"/>
      <c r="L14" s="34"/>
    </row>
    <row r="15" spans="1:17" x14ac:dyDescent="0.2">
      <c r="A15" s="35"/>
      <c r="B15" s="7"/>
      <c r="C15" s="8"/>
      <c r="D15" s="34"/>
      <c r="J15" s="7"/>
      <c r="K15" s="8"/>
      <c r="L15" s="34"/>
    </row>
    <row r="16" spans="1:17" x14ac:dyDescent="0.2">
      <c r="B16" s="6">
        <f>SUM(B14:B15)-SUM(C14:C15)</f>
        <v>0</v>
      </c>
      <c r="C16" s="5"/>
      <c r="D16" s="3"/>
      <c r="H16" s="3"/>
      <c r="J16" s="6"/>
      <c r="K16" s="5">
        <f>SUM(K13:K15)-SUM(J13:J15)</f>
        <v>0</v>
      </c>
      <c r="Q16" s="43"/>
    </row>
    <row r="17" spans="1:11" x14ac:dyDescent="0.2">
      <c r="D17" s="9"/>
      <c r="H17" s="5"/>
    </row>
    <row r="18" spans="1:11" x14ac:dyDescent="0.2">
      <c r="B18" s="54" t="s">
        <v>26</v>
      </c>
      <c r="C18" s="54"/>
      <c r="D18" s="5"/>
      <c r="J18" s="54" t="s">
        <v>28</v>
      </c>
      <c r="K18" s="54"/>
    </row>
    <row r="19" spans="1:11" x14ac:dyDescent="0.2">
      <c r="A19" s="1" t="str">
        <f>+A7</f>
        <v>Beg Bal</v>
      </c>
      <c r="B19" s="4">
        <v>7200</v>
      </c>
      <c r="C19" s="9"/>
      <c r="D19" s="34"/>
      <c r="I19" s="35"/>
      <c r="J19" s="4"/>
      <c r="K19" s="5"/>
    </row>
    <row r="20" spans="1:11" x14ac:dyDescent="0.2">
      <c r="A20" s="13"/>
      <c r="B20" s="6"/>
      <c r="C20" s="9"/>
      <c r="D20" s="34"/>
      <c r="I20" s="35"/>
      <c r="J20" s="6"/>
      <c r="K20" s="9"/>
    </row>
    <row r="21" spans="1:11" x14ac:dyDescent="0.2">
      <c r="A21" s="35"/>
      <c r="B21" s="6"/>
      <c r="C21" s="9"/>
      <c r="D21" s="34"/>
      <c r="I21" s="35"/>
      <c r="J21" s="41"/>
      <c r="K21" s="38"/>
    </row>
    <row r="22" spans="1:11" x14ac:dyDescent="0.2">
      <c r="A22" s="35"/>
      <c r="B22" s="7"/>
      <c r="C22" s="8"/>
      <c r="D22" s="21"/>
      <c r="J22" s="6">
        <f>SUM(J19:J21)-SUM(K19:K21)</f>
        <v>0</v>
      </c>
      <c r="K22" s="5"/>
    </row>
    <row r="23" spans="1:11" x14ac:dyDescent="0.2">
      <c r="B23" s="6">
        <f>SUM(B19:B22)-SUM(C19:C22)</f>
        <v>7200</v>
      </c>
      <c r="C23" s="5"/>
      <c r="D23" s="3"/>
    </row>
    <row r="24" spans="1:11" x14ac:dyDescent="0.2">
      <c r="J24" s="54" t="s">
        <v>4</v>
      </c>
      <c r="K24" s="54"/>
    </row>
    <row r="25" spans="1:11" x14ac:dyDescent="0.2">
      <c r="I25" s="35"/>
      <c r="J25" s="4"/>
      <c r="K25" s="5"/>
    </row>
    <row r="27" spans="1:11" x14ac:dyDescent="0.2">
      <c r="D27" s="5"/>
      <c r="I27" s="1"/>
      <c r="J27" s="53" t="s">
        <v>5</v>
      </c>
      <c r="K27" s="53"/>
    </row>
    <row r="28" spans="1:11" ht="13.5" thickBot="1" x14ac:dyDescent="0.25">
      <c r="A28" s="51" t="s">
        <v>33</v>
      </c>
      <c r="B28" s="52" t="s">
        <v>34</v>
      </c>
      <c r="C28" s="52" t="s">
        <v>35</v>
      </c>
      <c r="I28" s="35"/>
      <c r="J28" s="42"/>
    </row>
    <row r="29" spans="1:11" ht="13.5" thickTop="1" x14ac:dyDescent="0.2">
      <c r="A29" s="46"/>
      <c r="B29" s="47"/>
      <c r="C29" s="47">
        <f>+A29*B29</f>
        <v>0</v>
      </c>
    </row>
    <row r="30" spans="1:11" x14ac:dyDescent="0.2">
      <c r="A30" s="48"/>
      <c r="B30" s="45"/>
      <c r="C30" s="45">
        <f t="shared" ref="C30:C35" si="0">+A30*B30</f>
        <v>0</v>
      </c>
    </row>
    <row r="31" spans="1:11" x14ac:dyDescent="0.2">
      <c r="A31" s="49"/>
      <c r="B31" s="50"/>
      <c r="C31" s="50">
        <f t="shared" si="0"/>
        <v>0</v>
      </c>
    </row>
    <row r="32" spans="1:11" x14ac:dyDescent="0.2">
      <c r="A32" s="48"/>
      <c r="B32" s="45"/>
      <c r="C32" s="45">
        <f t="shared" si="0"/>
        <v>0</v>
      </c>
    </row>
    <row r="33" spans="1:3" x14ac:dyDescent="0.2">
      <c r="A33" s="49"/>
      <c r="B33" s="50"/>
      <c r="C33" s="50">
        <f t="shared" si="0"/>
        <v>0</v>
      </c>
    </row>
    <row r="34" spans="1:3" x14ac:dyDescent="0.2">
      <c r="A34" s="48"/>
      <c r="B34" s="45"/>
      <c r="C34" s="45">
        <f t="shared" si="0"/>
        <v>0</v>
      </c>
    </row>
    <row r="35" spans="1:3" x14ac:dyDescent="0.2">
      <c r="A35" s="49"/>
      <c r="B35" s="50"/>
      <c r="C35" s="50">
        <f t="shared" si="0"/>
        <v>0</v>
      </c>
    </row>
    <row r="36" spans="1:3" x14ac:dyDescent="0.2">
      <c r="A36" s="48"/>
      <c r="B36" s="45"/>
      <c r="C36" s="45">
        <f>SUM(C29:C35)</f>
        <v>0</v>
      </c>
    </row>
  </sheetData>
  <mergeCells count="14">
    <mergeCell ref="J27:K27"/>
    <mergeCell ref="J9:K9"/>
    <mergeCell ref="J18:K18"/>
    <mergeCell ref="J24:K24"/>
    <mergeCell ref="A1:L1"/>
    <mergeCell ref="B13:C13"/>
    <mergeCell ref="B18:C18"/>
    <mergeCell ref="B4:C4"/>
    <mergeCell ref="F4:G4"/>
    <mergeCell ref="J4:K4"/>
    <mergeCell ref="B6:C6"/>
    <mergeCell ref="J6:K6"/>
    <mergeCell ref="F6:G6"/>
    <mergeCell ref="J12:K12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  <ignoredErrors>
    <ignoredError sqref="I7 I29:I30 A11:A13 A16:A19 D16:D18 D11:D13 E15 E11:E13 E19 E16:E18 I26 I8 I27 I22:I23 I24 H9:I12 H20 H24:H26 I15:I18 H21:H23 H13 H15:H19 I13 H28 H27 L16 E9:E10 D23:E23 E20:E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6" sqref="B6"/>
    </sheetView>
  </sheetViews>
  <sheetFormatPr defaultRowHeight="12.75" x14ac:dyDescent="0.2"/>
  <cols>
    <col min="1" max="1" width="29.5703125" style="1" customWidth="1"/>
    <col min="2" max="2" width="10.28515625" style="1" customWidth="1"/>
    <col min="3" max="16384" width="9.140625" style="1"/>
  </cols>
  <sheetData>
    <row r="1" spans="1:2" x14ac:dyDescent="0.2">
      <c r="A1" s="55" t="str">
        <f>+'T-Accounts'!A1:L1</f>
        <v>Trenton Sunglass Company</v>
      </c>
      <c r="B1" s="55"/>
    </row>
    <row r="2" spans="1:2" x14ac:dyDescent="0.2">
      <c r="A2" s="55" t="s">
        <v>9</v>
      </c>
      <c r="B2" s="55"/>
    </row>
    <row r="3" spans="1:2" x14ac:dyDescent="0.2">
      <c r="A3" s="55" t="s">
        <v>29</v>
      </c>
      <c r="B3" s="55"/>
    </row>
    <row r="6" spans="1:2" x14ac:dyDescent="0.2">
      <c r="A6" s="1" t="s">
        <v>27</v>
      </c>
      <c r="B6" s="15"/>
    </row>
    <row r="7" spans="1:2" ht="15" x14ac:dyDescent="0.35">
      <c r="A7" s="1" t="s">
        <v>28</v>
      </c>
      <c r="B7" s="18"/>
    </row>
    <row r="8" spans="1:2" x14ac:dyDescent="0.2">
      <c r="B8" s="17"/>
    </row>
    <row r="9" spans="1:2" x14ac:dyDescent="0.2">
      <c r="A9" s="1" t="s">
        <v>30</v>
      </c>
      <c r="B9" s="17"/>
    </row>
    <row r="10" spans="1:2" ht="15" x14ac:dyDescent="0.35">
      <c r="A10" s="1" t="s">
        <v>4</v>
      </c>
      <c r="B10" s="18"/>
    </row>
    <row r="11" spans="1:2" ht="15" x14ac:dyDescent="0.35">
      <c r="A11" s="1" t="s">
        <v>10</v>
      </c>
      <c r="B11" s="19"/>
    </row>
  </sheetData>
  <mergeCells count="3">
    <mergeCell ref="A1:B1"/>
    <mergeCell ref="A2:B2"/>
    <mergeCell ref="A3:B3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5" sqref="B15"/>
    </sheetView>
  </sheetViews>
  <sheetFormatPr defaultRowHeight="12.75" x14ac:dyDescent="0.2"/>
  <cols>
    <col min="1" max="1" width="30.85546875" style="1" customWidth="1"/>
    <col min="2" max="2" width="10.140625" style="1" bestFit="1" customWidth="1"/>
    <col min="3" max="16384" width="9.140625" style="1"/>
  </cols>
  <sheetData>
    <row r="1" spans="1:2" x14ac:dyDescent="0.2">
      <c r="A1" s="55" t="str">
        <f>+'Income Statement'!A1:B1</f>
        <v>Trenton Sunglass Company</v>
      </c>
      <c r="B1" s="55"/>
    </row>
    <row r="2" spans="1:2" x14ac:dyDescent="0.2">
      <c r="A2" s="55" t="s">
        <v>12</v>
      </c>
      <c r="B2" s="55"/>
    </row>
    <row r="3" spans="1:2" x14ac:dyDescent="0.2">
      <c r="A3" s="55" t="s">
        <v>29</v>
      </c>
      <c r="B3" s="55"/>
    </row>
    <row r="6" spans="1:2" x14ac:dyDescent="0.2">
      <c r="A6" s="1" t="s">
        <v>11</v>
      </c>
      <c r="B6" s="22"/>
    </row>
    <row r="7" spans="1:2" ht="15" x14ac:dyDescent="0.35">
      <c r="A7" s="1" t="s">
        <v>13</v>
      </c>
      <c r="B7" s="20"/>
    </row>
    <row r="8" spans="1:2" x14ac:dyDescent="0.2">
      <c r="A8" s="1" t="s">
        <v>14</v>
      </c>
      <c r="B8" s="5"/>
    </row>
    <row r="9" spans="1:2" x14ac:dyDescent="0.2">
      <c r="B9" s="5"/>
    </row>
    <row r="10" spans="1:2" x14ac:dyDescent="0.2">
      <c r="A10" s="1" t="s">
        <v>15</v>
      </c>
      <c r="B10" s="5"/>
    </row>
    <row r="11" spans="1:2" x14ac:dyDescent="0.2">
      <c r="A11" s="1" t="s">
        <v>16</v>
      </c>
      <c r="B11" s="5"/>
    </row>
    <row r="12" spans="1:2" ht="15" x14ac:dyDescent="0.35">
      <c r="A12" s="1" t="s">
        <v>17</v>
      </c>
      <c r="B12" s="20"/>
    </row>
    <row r="13" spans="1:2" x14ac:dyDescent="0.2">
      <c r="A13" s="1" t="s">
        <v>18</v>
      </c>
      <c r="B13" s="5"/>
    </row>
    <row r="14" spans="1:2" x14ac:dyDescent="0.2">
      <c r="B14" s="9"/>
    </row>
    <row r="15" spans="1:2" ht="15" x14ac:dyDescent="0.35">
      <c r="A15" s="1" t="s">
        <v>19</v>
      </c>
      <c r="B15" s="19"/>
    </row>
  </sheetData>
  <mergeCells count="3">
    <mergeCell ref="A1:B1"/>
    <mergeCell ref="A2:B2"/>
    <mergeCell ref="A3:B3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7" sqref="B7"/>
    </sheetView>
  </sheetViews>
  <sheetFormatPr defaultRowHeight="12.75" x14ac:dyDescent="0.2"/>
  <cols>
    <col min="1" max="1" width="35.42578125" style="1" customWidth="1"/>
    <col min="2" max="2" width="10.28515625" style="25" bestFit="1" customWidth="1"/>
    <col min="3" max="16384" width="9.140625" style="1"/>
  </cols>
  <sheetData>
    <row r="1" spans="1:2" x14ac:dyDescent="0.2">
      <c r="A1" s="55" t="str">
        <f>+'Statement of Changes'!A1:B1</f>
        <v>Trenton Sunglass Company</v>
      </c>
      <c r="B1" s="55"/>
    </row>
    <row r="2" spans="1:2" x14ac:dyDescent="0.2">
      <c r="A2" s="55" t="s">
        <v>20</v>
      </c>
      <c r="B2" s="55"/>
    </row>
    <row r="3" spans="1:2" x14ac:dyDescent="0.2">
      <c r="A3" s="55" t="s">
        <v>31</v>
      </c>
      <c r="B3" s="55"/>
    </row>
    <row r="6" spans="1:2" x14ac:dyDescent="0.2">
      <c r="A6" s="1" t="s">
        <v>6</v>
      </c>
    </row>
    <row r="7" spans="1:2" x14ac:dyDescent="0.2">
      <c r="A7" s="16" t="s">
        <v>0</v>
      </c>
      <c r="B7" s="26"/>
    </row>
    <row r="8" spans="1:2" x14ac:dyDescent="0.2">
      <c r="A8" s="40" t="s">
        <v>3</v>
      </c>
      <c r="B8" s="26"/>
    </row>
    <row r="9" spans="1:2" ht="15" x14ac:dyDescent="0.35">
      <c r="A9" s="23" t="s">
        <v>26</v>
      </c>
      <c r="B9" s="27"/>
    </row>
    <row r="10" spans="1:2" x14ac:dyDescent="0.2">
      <c r="A10" s="1" t="s">
        <v>21</v>
      </c>
      <c r="B10" s="28"/>
    </row>
    <row r="12" spans="1:2" x14ac:dyDescent="0.2">
      <c r="A12" s="24" t="s">
        <v>2</v>
      </c>
      <c r="B12" s="29"/>
    </row>
    <row r="14" spans="1:2" x14ac:dyDescent="0.2">
      <c r="A14" s="1" t="s">
        <v>22</v>
      </c>
    </row>
    <row r="15" spans="1:2" x14ac:dyDescent="0.2">
      <c r="A15" s="16" t="s">
        <v>1</v>
      </c>
      <c r="B15" s="29"/>
    </row>
    <row r="16" spans="1:2" ht="15" x14ac:dyDescent="0.35">
      <c r="A16" s="16" t="s">
        <v>23</v>
      </c>
      <c r="B16" s="32"/>
    </row>
    <row r="17" spans="1:2" x14ac:dyDescent="0.2">
      <c r="A17" s="1" t="s">
        <v>19</v>
      </c>
      <c r="B17" s="33"/>
    </row>
    <row r="18" spans="1:2" x14ac:dyDescent="0.2">
      <c r="B18" s="30"/>
    </row>
    <row r="19" spans="1:2" ht="15" x14ac:dyDescent="0.35">
      <c r="A19" s="1" t="s">
        <v>24</v>
      </c>
      <c r="B19" s="31"/>
    </row>
    <row r="22" spans="1:2" x14ac:dyDescent="0.2">
      <c r="B22" s="39"/>
    </row>
  </sheetData>
  <mergeCells count="3">
    <mergeCell ref="A1:B1"/>
    <mergeCell ref="A2:B2"/>
    <mergeCell ref="A3:B3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T-Accounts</vt:lpstr>
      <vt:lpstr>Income Statement</vt:lpstr>
      <vt:lpstr>Statement of Changes</vt:lpstr>
      <vt:lpstr>Balance Sheet</vt:lpstr>
    </vt:vector>
  </TitlesOfParts>
  <Company>ZSHClassroom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</dc:creator>
  <cp:lastModifiedBy>emshifflett</cp:lastModifiedBy>
  <dcterms:created xsi:type="dcterms:W3CDTF">2007-05-30T16:26:41Z</dcterms:created>
  <dcterms:modified xsi:type="dcterms:W3CDTF">2014-08-07T12:32:14Z</dcterms:modified>
</cp:coreProperties>
</file>