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5625" windowHeight="4290" activeTab="0"/>
  </bookViews>
  <sheets>
    <sheet name="Sheet1" sheetId="1" r:id="rId1"/>
    <sheet name="About" sheetId="2" r:id="rId2"/>
  </sheets>
  <definedNames>
    <definedName name="lwrange">'Sheet1'!$L$6:$L$3004</definedName>
    <definedName name="outrange">'Sheet1'!$K$6:$K$3004</definedName>
    <definedName name="range2">'Sheet1'!$A$3:$A$702</definedName>
    <definedName name="uwrange">'Sheet1'!$M$6:$M$3004</definedName>
  </definedNames>
  <calcPr calcMode="autoNoTable" fullCalcOnLoad="1"/>
</workbook>
</file>

<file path=xl/sharedStrings.xml><?xml version="1.0" encoding="utf-8"?>
<sst xmlns="http://schemas.openxmlformats.org/spreadsheetml/2006/main" count="21" uniqueCount="21">
  <si>
    <t>to</t>
  </si>
  <si>
    <t>frequency</t>
  </si>
  <si>
    <t>Frequency Table for Polygon</t>
  </si>
  <si>
    <t>midpoint</t>
  </si>
  <si>
    <t>total</t>
  </si>
  <si>
    <t>class width</t>
  </si>
  <si>
    <t>Data</t>
  </si>
  <si>
    <t>relative frequency</t>
  </si>
  <si>
    <t>class width and the beginning of the initial class in the yellow cells below.</t>
  </si>
  <si>
    <t>Copyright 2004 by Scott Stevens</t>
  </si>
  <si>
    <t>Click on the "About" tab below</t>
  </si>
  <si>
    <t>for further information.</t>
  </si>
  <si>
    <t>cum. rel frequency</t>
  </si>
  <si>
    <t>values from</t>
  </si>
  <si>
    <t>cum. frequency</t>
  </si>
  <si>
    <t>max value</t>
  </si>
  <si>
    <t>min value</t>
  </si>
  <si>
    <t>range</t>
  </si>
  <si>
    <t>number observations</t>
  </si>
  <si>
    <t xml:space="preserve">Your data goes in column A of this spreadsheet..Enter the </t>
  </si>
  <si>
    <t>Commmon Frequency Polygons and Ogives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</si>
</sst>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i/>
      <sz val="10"/>
      <name val="Arial"/>
      <family val="2"/>
    </font>
    <font>
      <sz val="8"/>
      <name val="Arial"/>
      <family val="0"/>
    </font>
    <font>
      <b/>
      <sz val="8"/>
      <name val="Arial"/>
      <family val="0"/>
    </font>
    <font>
      <u val="single"/>
      <sz val="10"/>
      <color indexed="12"/>
      <name val="Arial"/>
      <family val="0"/>
    </font>
    <font>
      <u val="single"/>
      <sz val="10"/>
      <color indexed="36"/>
      <name val="Arial"/>
      <family val="0"/>
    </font>
    <font>
      <sz val="10"/>
      <color indexed="10"/>
      <name val="Arial"/>
      <family val="2"/>
    </font>
    <font>
      <sz val="10"/>
      <color indexed="22"/>
      <name val="Arial"/>
      <family val="2"/>
    </font>
    <font>
      <sz val="10"/>
      <color indexed="61"/>
      <name val="Arial"/>
      <family val="2"/>
    </font>
    <font>
      <sz val="10"/>
      <color indexed="8"/>
      <name val="Arial"/>
      <family val="2"/>
    </font>
    <font>
      <sz val="11"/>
      <color indexed="61"/>
      <name val="Arial"/>
      <family val="2"/>
    </font>
    <font>
      <sz val="11"/>
      <name val="Arial"/>
      <family val="2"/>
    </font>
    <font>
      <b/>
      <i/>
      <sz val="10"/>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
    <border>
      <left/>
      <right/>
      <top/>
      <bottom/>
      <diagonal/>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NumberFormat="1" applyAlignment="1">
      <alignment/>
    </xf>
    <xf numFmtId="164" fontId="0" fillId="0" borderId="0" xfId="0" applyNumberFormat="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1" fillId="0" borderId="0" xfId="0" applyFont="1" applyFill="1" applyAlignment="1">
      <alignment/>
    </xf>
    <xf numFmtId="0" fontId="0" fillId="2" borderId="1" xfId="0" applyNumberFormat="1" applyFill="1" applyBorder="1" applyAlignment="1" applyProtection="1">
      <alignment/>
      <protection locked="0"/>
    </xf>
    <xf numFmtId="0" fontId="0" fillId="2" borderId="1" xfId="0" applyNumberFormat="1" applyFill="1" applyBorder="1" applyAlignment="1" applyProtection="1">
      <alignment horizontal="right"/>
      <protection locked="0"/>
    </xf>
    <xf numFmtId="0" fontId="0" fillId="0" borderId="0" xfId="0" applyAlignment="1" applyProtection="1">
      <alignment/>
      <protection locked="0"/>
    </xf>
    <xf numFmtId="0" fontId="0" fillId="3" borderId="0" xfId="0" applyFill="1" applyAlignment="1">
      <alignment/>
    </xf>
    <xf numFmtId="0" fontId="6" fillId="0" borderId="0" xfId="0" applyFont="1" applyAlignment="1">
      <alignment/>
    </xf>
    <xf numFmtId="0" fontId="7" fillId="0" borderId="0" xfId="0" applyFont="1" applyAlignment="1">
      <alignment/>
    </xf>
    <xf numFmtId="0" fontId="0" fillId="0" borderId="0" xfId="0" applyFill="1" applyAlignment="1">
      <alignment/>
    </xf>
    <xf numFmtId="0" fontId="1" fillId="0" borderId="0" xfId="0" applyFont="1" applyFill="1" applyAlignment="1" quotePrefix="1">
      <alignment horizontal="right"/>
    </xf>
    <xf numFmtId="0" fontId="1" fillId="0" borderId="0" xfId="0" applyFont="1" applyFill="1" applyAlignment="1">
      <alignment horizontal="right"/>
    </xf>
    <xf numFmtId="0" fontId="0" fillId="0" borderId="0" xfId="0" applyFont="1" applyFill="1" applyBorder="1" applyAlignment="1" applyProtection="1">
      <alignment/>
      <protection hidden="1"/>
    </xf>
    <xf numFmtId="0" fontId="0" fillId="0" borderId="0" xfId="0" applyFont="1" applyFill="1" applyAlignment="1">
      <alignment/>
    </xf>
    <xf numFmtId="0" fontId="0" fillId="0" borderId="0" xfId="0" applyFont="1" applyAlignment="1">
      <alignment/>
    </xf>
    <xf numFmtId="0" fontId="0" fillId="0" borderId="0" xfId="0" applyFill="1" applyAlignment="1" applyProtection="1">
      <alignment/>
      <protection locked="0"/>
    </xf>
    <xf numFmtId="0" fontId="0" fillId="2" borderId="0" xfId="0" applyFill="1" applyAlignment="1">
      <alignment/>
    </xf>
    <xf numFmtId="0" fontId="8" fillId="0" borderId="0" xfId="0" applyFont="1" applyFill="1" applyAlignment="1">
      <alignment/>
    </xf>
    <xf numFmtId="0" fontId="0" fillId="3" borderId="0" xfId="0" applyFont="1" applyFill="1" applyAlignment="1">
      <alignment/>
    </xf>
    <xf numFmtId="0" fontId="0" fillId="0" borderId="2" xfId="0" applyBorder="1" applyAlignment="1">
      <alignment/>
    </xf>
    <xf numFmtId="0" fontId="7" fillId="0" borderId="3" xfId="0" applyFont="1" applyBorder="1" applyAlignment="1">
      <alignment horizontal="center"/>
    </xf>
    <xf numFmtId="0" fontId="0" fillId="0" borderId="4" xfId="0" applyNumberFormat="1" applyBorder="1" applyAlignment="1">
      <alignment/>
    </xf>
    <xf numFmtId="0" fontId="0" fillId="0" borderId="5" xfId="0" applyBorder="1" applyAlignment="1">
      <alignment horizontal="center"/>
    </xf>
    <xf numFmtId="0" fontId="0" fillId="0" borderId="6" xfId="0" applyNumberFormat="1" applyBorder="1" applyAlignment="1">
      <alignment/>
    </xf>
    <xf numFmtId="0" fontId="7" fillId="0" borderId="7" xfId="0" applyFont="1" applyBorder="1" applyAlignment="1">
      <alignment horizontal="center"/>
    </xf>
    <xf numFmtId="164" fontId="0" fillId="0" borderId="0" xfId="0" applyNumberFormat="1" applyAlignment="1">
      <alignment horizontal="center"/>
    </xf>
    <xf numFmtId="0" fontId="1" fillId="0" borderId="0" xfId="0" applyFont="1" applyFill="1" applyAlignment="1" applyProtection="1">
      <alignment/>
      <protection locked="0"/>
    </xf>
    <xf numFmtId="0" fontId="9" fillId="3" borderId="0" xfId="0" applyFont="1" applyFill="1" applyAlignment="1">
      <alignment/>
    </xf>
    <xf numFmtId="0" fontId="7" fillId="0" borderId="0" xfId="0" applyFont="1" applyAlignment="1">
      <alignment/>
    </xf>
    <xf numFmtId="0" fontId="10" fillId="3" borderId="0" xfId="0" applyFont="1" applyFill="1" applyAlignment="1" applyProtection="1">
      <alignment/>
      <protection locked="0"/>
    </xf>
    <xf numFmtId="0" fontId="10" fillId="3" borderId="0" xfId="0" applyFont="1" applyFill="1" applyAlignment="1">
      <alignment/>
    </xf>
    <xf numFmtId="0" fontId="11" fillId="3" borderId="0" xfId="0" applyFont="1" applyFill="1" applyAlignment="1">
      <alignment/>
    </xf>
    <xf numFmtId="0" fontId="1" fillId="0" borderId="0" xfId="0" applyFont="1" applyFill="1" applyBorder="1" applyAlignment="1">
      <alignment horizontal="center"/>
    </xf>
    <xf numFmtId="0" fontId="0" fillId="0" borderId="0" xfId="0" applyFont="1" applyFill="1" applyBorder="1" applyAlignment="1" applyProtection="1">
      <alignment horizontal="center"/>
      <protection hidden="1"/>
    </xf>
    <xf numFmtId="0" fontId="12" fillId="4"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Frequency Polygon</a:t>
            </a:r>
          </a:p>
        </c:rich>
      </c:tx>
      <c:layout/>
      <c:spPr>
        <a:noFill/>
        <a:ln>
          <a:noFill/>
        </a:ln>
      </c:spPr>
    </c:title>
    <c:plotArea>
      <c:layout>
        <c:manualLayout>
          <c:xMode val="edge"/>
          <c:yMode val="edge"/>
          <c:x val="0.0955"/>
          <c:y val="0.1245"/>
          <c:w val="0.87475"/>
          <c:h val="0.82575"/>
        </c:manualLayout>
      </c:layout>
      <c:lineChart>
        <c:grouping val="standard"/>
        <c:varyColors val="0"/>
        <c:ser>
          <c:idx val="0"/>
          <c:order val="0"/>
          <c:tx>
            <c:v>Series 1</c:v>
          </c:tx>
          <c:extLst>
            <c:ext xmlns:c14="http://schemas.microsoft.com/office/drawing/2007/8/2/chart" uri="{6F2FDCE9-48DA-4B69-8628-5D25D57E5C99}">
              <c14:invertSolidFillFmt>
                <c14:spPr>
                  <a:solidFill>
                    <a:srgbClr val="000000"/>
                  </a:solidFill>
                </c14:spPr>
              </c14:invertSolidFillFmt>
            </c:ext>
          </c:extLst>
          <c:cat>
            <c:numRef>
              <c:f>Sheet1!$E$13:$E$20</c:f>
              <c:numCache>
                <c:ptCount val="8"/>
                <c:pt idx="0">
                  <c:v>58</c:v>
                </c:pt>
                <c:pt idx="1">
                  <c:v>64</c:v>
                </c:pt>
                <c:pt idx="2">
                  <c:v>70</c:v>
                </c:pt>
                <c:pt idx="3">
                  <c:v>76</c:v>
                </c:pt>
                <c:pt idx="4">
                  <c:v>82</c:v>
                </c:pt>
                <c:pt idx="5">
                  <c:v>88</c:v>
                </c:pt>
                <c:pt idx="6">
                  <c:v>94</c:v>
                </c:pt>
                <c:pt idx="7">
                  <c:v>100</c:v>
                </c:pt>
              </c:numCache>
            </c:numRef>
          </c:cat>
          <c:val>
            <c:numRef>
              <c:f>Sheet1!$F$13:$F$20</c:f>
              <c:numCache>
                <c:ptCount val="8"/>
                <c:pt idx="0">
                  <c:v>0</c:v>
                </c:pt>
                <c:pt idx="1">
                  <c:v>4</c:v>
                </c:pt>
                <c:pt idx="2">
                  <c:v>5</c:v>
                </c:pt>
                <c:pt idx="3">
                  <c:v>3</c:v>
                </c:pt>
                <c:pt idx="4">
                  <c:v>2</c:v>
                </c:pt>
                <c:pt idx="5">
                  <c:v>4</c:v>
                </c:pt>
                <c:pt idx="6">
                  <c:v>2</c:v>
                </c:pt>
                <c:pt idx="7">
                  <c:v>0</c:v>
                </c:pt>
              </c:numCache>
            </c:numRef>
          </c:val>
          <c:smooth val="0"/>
        </c:ser>
        <c:marker val="1"/>
        <c:axId val="62859134"/>
        <c:axId val="28861295"/>
      </c:lineChart>
      <c:catAx>
        <c:axId val="62859134"/>
        <c:scaling>
          <c:orientation val="minMax"/>
        </c:scaling>
        <c:axPos val="b"/>
        <c:delete val="0"/>
        <c:numFmt formatCode="General" sourceLinked="1"/>
        <c:majorTickMark val="out"/>
        <c:minorTickMark val="none"/>
        <c:tickLblPos val="nextTo"/>
        <c:crossAx val="28861295"/>
        <c:crosses val="autoZero"/>
        <c:auto val="1"/>
        <c:lblOffset val="100"/>
        <c:noMultiLvlLbl val="0"/>
      </c:catAx>
      <c:valAx>
        <c:axId val="28861295"/>
        <c:scaling>
          <c:orientation val="minMax"/>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delete val="0"/>
        <c:numFmt formatCode="General" sourceLinked="1"/>
        <c:majorTickMark val="out"/>
        <c:minorTickMark val="none"/>
        <c:tickLblPos val="nextTo"/>
        <c:crossAx val="6285913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Relative Frequency Polygon</a:t>
            </a:r>
          </a:p>
        </c:rich>
      </c:tx>
      <c:layout/>
      <c:spPr>
        <a:noFill/>
        <a:ln>
          <a:noFill/>
        </a:ln>
      </c:spPr>
    </c:title>
    <c:plotArea>
      <c:layout>
        <c:manualLayout>
          <c:xMode val="edge"/>
          <c:yMode val="edge"/>
          <c:x val="0.09525"/>
          <c:y val="0.124"/>
          <c:w val="0.875"/>
          <c:h val="0.8265"/>
        </c:manualLayout>
      </c:layout>
      <c:lineChart>
        <c:grouping val="standard"/>
        <c:varyColors val="0"/>
        <c:ser>
          <c:idx val="0"/>
          <c:order val="0"/>
          <c:tx>
            <c:v>Series 1</c:v>
          </c:tx>
          <c:extLst>
            <c:ext xmlns:c14="http://schemas.microsoft.com/office/drawing/2007/8/2/chart" uri="{6F2FDCE9-48DA-4B69-8628-5D25D57E5C99}">
              <c14:invertSolidFillFmt>
                <c14:spPr>
                  <a:solidFill>
                    <a:srgbClr val="000000"/>
                  </a:solidFill>
                </c14:spPr>
              </c14:invertSolidFillFmt>
            </c:ext>
          </c:extLst>
          <c:cat>
            <c:numRef>
              <c:f>Sheet1!$E$13:$E$20</c:f>
              <c:numCache>
                <c:ptCount val="8"/>
                <c:pt idx="0">
                  <c:v>58</c:v>
                </c:pt>
                <c:pt idx="1">
                  <c:v>64</c:v>
                </c:pt>
                <c:pt idx="2">
                  <c:v>70</c:v>
                </c:pt>
                <c:pt idx="3">
                  <c:v>76</c:v>
                </c:pt>
                <c:pt idx="4">
                  <c:v>82</c:v>
                </c:pt>
                <c:pt idx="5">
                  <c:v>88</c:v>
                </c:pt>
                <c:pt idx="6">
                  <c:v>94</c:v>
                </c:pt>
                <c:pt idx="7">
                  <c:v>100</c:v>
                </c:pt>
              </c:numCache>
            </c:numRef>
          </c:cat>
          <c:val>
            <c:numRef>
              <c:f>Sheet1!$G$13:$G$20</c:f>
              <c:numCache>
                <c:ptCount val="8"/>
                <c:pt idx="0">
                  <c:v>0</c:v>
                </c:pt>
                <c:pt idx="1">
                  <c:v>0.2</c:v>
                </c:pt>
                <c:pt idx="2">
                  <c:v>0.25</c:v>
                </c:pt>
                <c:pt idx="3">
                  <c:v>0.15</c:v>
                </c:pt>
                <c:pt idx="4">
                  <c:v>0.1</c:v>
                </c:pt>
                <c:pt idx="5">
                  <c:v>0.2</c:v>
                </c:pt>
                <c:pt idx="6">
                  <c:v>0.1</c:v>
                </c:pt>
                <c:pt idx="7">
                  <c:v>0</c:v>
                </c:pt>
              </c:numCache>
            </c:numRef>
          </c:val>
          <c:smooth val="0"/>
        </c:ser>
        <c:marker val="1"/>
        <c:axId val="58425064"/>
        <c:axId val="56063529"/>
      </c:lineChart>
      <c:catAx>
        <c:axId val="58425064"/>
        <c:scaling>
          <c:orientation val="minMax"/>
        </c:scaling>
        <c:axPos val="b"/>
        <c:delete val="0"/>
        <c:numFmt formatCode="General" sourceLinked="1"/>
        <c:majorTickMark val="out"/>
        <c:minorTickMark val="none"/>
        <c:tickLblPos val="nextTo"/>
        <c:crossAx val="56063529"/>
        <c:crosses val="autoZero"/>
        <c:auto val="1"/>
        <c:lblOffset val="100"/>
        <c:noMultiLvlLbl val="0"/>
      </c:catAx>
      <c:valAx>
        <c:axId val="56063529"/>
        <c:scaling>
          <c:orientation val="minMax"/>
        </c:scaling>
        <c:axPos val="l"/>
        <c:title>
          <c:tx>
            <c:rich>
              <a:bodyPr vert="horz" rot="-5400000" anchor="ctr"/>
              <a:lstStyle/>
              <a:p>
                <a:pPr algn="ctr">
                  <a:defRPr/>
                </a:pPr>
                <a:r>
                  <a:rPr lang="en-US" cap="none" sz="800" b="1" i="0" u="none" baseline="0">
                    <a:latin typeface="Arial"/>
                    <a:ea typeface="Arial"/>
                    <a:cs typeface="Arial"/>
                  </a:rPr>
                  <a:t>Relative Frequency</a:t>
                </a:r>
              </a:p>
            </c:rich>
          </c:tx>
          <c:layout/>
          <c:overlay val="0"/>
          <c:spPr>
            <a:noFill/>
            <a:ln>
              <a:noFill/>
            </a:ln>
          </c:spPr>
        </c:title>
        <c:majorGridlines/>
        <c:delete val="0"/>
        <c:numFmt formatCode="General" sourceLinked="1"/>
        <c:majorTickMark val="out"/>
        <c:minorTickMark val="none"/>
        <c:tickLblPos val="nextTo"/>
        <c:crossAx val="5842506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&lt; Ogive</a:t>
            </a:r>
          </a:p>
        </c:rich>
      </c:tx>
      <c:layout/>
      <c:spPr>
        <a:noFill/>
        <a:ln>
          <a:noFill/>
        </a:ln>
      </c:spPr>
    </c:title>
    <c:plotArea>
      <c:layout>
        <c:manualLayout>
          <c:xMode val="edge"/>
          <c:yMode val="edge"/>
          <c:x val="0.06475"/>
          <c:y val="0.12225"/>
          <c:w val="0.9055"/>
          <c:h val="0.829"/>
        </c:manualLayout>
      </c:layout>
      <c:lineChart>
        <c:grouping val="standard"/>
        <c:varyColors val="0"/>
        <c:ser>
          <c:idx val="0"/>
          <c:order val="0"/>
          <c:tx>
            <c:v>Series 1</c:v>
          </c:tx>
          <c:extLst>
            <c:ext xmlns:c14="http://schemas.microsoft.com/office/drawing/2007/8/2/chart" uri="{6F2FDCE9-48DA-4B69-8628-5D25D57E5C99}">
              <c14:invertSolidFillFmt>
                <c14:spPr>
                  <a:solidFill>
                    <a:srgbClr val="000000"/>
                  </a:solidFill>
                </c14:spPr>
              </c14:invertSolidFillFmt>
            </c:ext>
          </c:extLst>
          <c:cat>
            <c:numRef>
              <c:f>Sheet1!$D$13:$D$19</c:f>
              <c:numCache>
                <c:ptCount val="7"/>
                <c:pt idx="0">
                  <c:v>61</c:v>
                </c:pt>
                <c:pt idx="1">
                  <c:v>67</c:v>
                </c:pt>
                <c:pt idx="2">
                  <c:v>73</c:v>
                </c:pt>
                <c:pt idx="3">
                  <c:v>79</c:v>
                </c:pt>
                <c:pt idx="4">
                  <c:v>85</c:v>
                </c:pt>
                <c:pt idx="5">
                  <c:v>91</c:v>
                </c:pt>
                <c:pt idx="6">
                  <c:v>97</c:v>
                </c:pt>
              </c:numCache>
            </c:numRef>
          </c:cat>
          <c:val>
            <c:numRef>
              <c:f>Sheet1!$I$13:$I$19</c:f>
              <c:numCache>
                <c:ptCount val="7"/>
                <c:pt idx="0">
                  <c:v>0</c:v>
                </c:pt>
                <c:pt idx="1">
                  <c:v>0.2</c:v>
                </c:pt>
                <c:pt idx="2">
                  <c:v>0.45</c:v>
                </c:pt>
                <c:pt idx="3">
                  <c:v>0.6</c:v>
                </c:pt>
                <c:pt idx="4">
                  <c:v>0.7</c:v>
                </c:pt>
                <c:pt idx="5">
                  <c:v>0.8999999999999999</c:v>
                </c:pt>
                <c:pt idx="6">
                  <c:v>0.9999999999999999</c:v>
                </c:pt>
              </c:numCache>
            </c:numRef>
          </c:val>
          <c:smooth val="0"/>
        </c:ser>
        <c:marker val="1"/>
        <c:axId val="34809714"/>
        <c:axId val="44851971"/>
      </c:lineChart>
      <c:catAx>
        <c:axId val="34809714"/>
        <c:scaling>
          <c:orientation val="minMax"/>
        </c:scaling>
        <c:axPos val="b"/>
        <c:delete val="0"/>
        <c:numFmt formatCode="General" sourceLinked="1"/>
        <c:majorTickMark val="out"/>
        <c:minorTickMark val="none"/>
        <c:tickLblPos val="nextTo"/>
        <c:crossAx val="44851971"/>
        <c:crosses val="autoZero"/>
        <c:auto val="1"/>
        <c:lblOffset val="100"/>
        <c:noMultiLvlLbl val="0"/>
      </c:catAx>
      <c:valAx>
        <c:axId val="44851971"/>
        <c:scaling>
          <c:orientation val="minMax"/>
          <c:max val="1"/>
        </c:scaling>
        <c:axPos val="l"/>
        <c:title>
          <c:tx>
            <c:rich>
              <a:bodyPr vert="horz" rot="-5400000" anchor="ctr"/>
              <a:lstStyle/>
              <a:p>
                <a:pPr algn="ctr">
                  <a:defRPr/>
                </a:pPr>
                <a:r>
                  <a:rPr lang="en-US" cap="none" sz="800" b="1" i="0" u="none" baseline="0">
                    <a:latin typeface="Arial"/>
                    <a:ea typeface="Arial"/>
                    <a:cs typeface="Arial"/>
                  </a:rPr>
                  <a:t>Cumulative Relative Frequency</a:t>
                </a:r>
              </a:p>
            </c:rich>
          </c:tx>
          <c:layout/>
          <c:overlay val="0"/>
          <c:spPr>
            <a:noFill/>
            <a:ln>
              <a:noFill/>
            </a:ln>
          </c:spPr>
        </c:title>
        <c:majorGridlines/>
        <c:delete val="0"/>
        <c:numFmt formatCode="General" sourceLinked="1"/>
        <c:majorTickMark val="out"/>
        <c:minorTickMark val="none"/>
        <c:tickLblPos val="nextTo"/>
        <c:crossAx val="3480971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&lt; Cumulative Frequency</a:t>
            </a:r>
          </a:p>
        </c:rich>
      </c:tx>
      <c:layout/>
      <c:spPr>
        <a:noFill/>
        <a:ln>
          <a:noFill/>
        </a:ln>
      </c:spPr>
    </c:title>
    <c:plotArea>
      <c:layout>
        <c:manualLayout>
          <c:xMode val="edge"/>
          <c:yMode val="edge"/>
          <c:x val="0.0645"/>
          <c:y val="0.12175"/>
          <c:w val="0.906"/>
          <c:h val="0.82975"/>
        </c:manualLayout>
      </c:layout>
      <c:lineChart>
        <c:grouping val="standard"/>
        <c:varyColors val="0"/>
        <c:ser>
          <c:idx val="0"/>
          <c:order val="0"/>
          <c:tx>
            <c:v>Series 1</c:v>
          </c:tx>
          <c:extLst>
            <c:ext xmlns:c14="http://schemas.microsoft.com/office/drawing/2007/8/2/chart" uri="{6F2FDCE9-48DA-4B69-8628-5D25D57E5C99}">
              <c14:invertSolidFillFmt>
                <c14:spPr>
                  <a:solidFill>
                    <a:srgbClr val="000000"/>
                  </a:solidFill>
                </c14:spPr>
              </c14:invertSolidFillFmt>
            </c:ext>
          </c:extLst>
          <c:cat>
            <c:numRef>
              <c:f>Sheet1!$D$13:$D$19</c:f>
              <c:numCache>
                <c:ptCount val="7"/>
                <c:pt idx="0">
                  <c:v>61</c:v>
                </c:pt>
                <c:pt idx="1">
                  <c:v>67</c:v>
                </c:pt>
                <c:pt idx="2">
                  <c:v>73</c:v>
                </c:pt>
                <c:pt idx="3">
                  <c:v>79</c:v>
                </c:pt>
                <c:pt idx="4">
                  <c:v>85</c:v>
                </c:pt>
                <c:pt idx="5">
                  <c:v>91</c:v>
                </c:pt>
                <c:pt idx="6">
                  <c:v>97</c:v>
                </c:pt>
              </c:numCache>
            </c:numRef>
          </c:cat>
          <c:val>
            <c:numRef>
              <c:f>Sheet1!$H$13:$H$19</c:f>
              <c:numCache>
                <c:ptCount val="7"/>
                <c:pt idx="0">
                  <c:v>0</c:v>
                </c:pt>
                <c:pt idx="1">
                  <c:v>4</c:v>
                </c:pt>
                <c:pt idx="2">
                  <c:v>9</c:v>
                </c:pt>
                <c:pt idx="3">
                  <c:v>12</c:v>
                </c:pt>
                <c:pt idx="4">
                  <c:v>14</c:v>
                </c:pt>
                <c:pt idx="5">
                  <c:v>18</c:v>
                </c:pt>
                <c:pt idx="6">
                  <c:v>20</c:v>
                </c:pt>
              </c:numCache>
            </c:numRef>
          </c:val>
          <c:smooth val="0"/>
        </c:ser>
        <c:marker val="1"/>
        <c:axId val="1014556"/>
        <c:axId val="9131005"/>
      </c:lineChart>
      <c:catAx>
        <c:axId val="1014556"/>
        <c:scaling>
          <c:orientation val="minMax"/>
        </c:scaling>
        <c:axPos val="b"/>
        <c:delete val="0"/>
        <c:numFmt formatCode="General" sourceLinked="1"/>
        <c:majorTickMark val="out"/>
        <c:minorTickMark val="none"/>
        <c:tickLblPos val="nextTo"/>
        <c:crossAx val="9131005"/>
        <c:crosses val="autoZero"/>
        <c:auto val="1"/>
        <c:lblOffset val="100"/>
        <c:noMultiLvlLbl val="0"/>
      </c:catAx>
      <c:valAx>
        <c:axId val="9131005"/>
        <c:scaling>
          <c:orientation val="minMax"/>
        </c:scaling>
        <c:axPos val="l"/>
        <c:title>
          <c:tx>
            <c:rich>
              <a:bodyPr vert="horz" rot="-5400000" anchor="ctr"/>
              <a:lstStyle/>
              <a:p>
                <a:pPr algn="ctr">
                  <a:defRPr/>
                </a:pPr>
                <a:r>
                  <a:rPr lang="en-US" cap="none" sz="800" b="1" i="0" u="none" baseline="0">
                    <a:latin typeface="Arial"/>
                    <a:ea typeface="Arial"/>
                    <a:cs typeface="Arial"/>
                  </a:rPr>
                  <a:t>Cumulative Frequency</a:t>
                </a:r>
              </a:p>
            </c:rich>
          </c:tx>
          <c:layout/>
          <c:overlay val="0"/>
          <c:spPr>
            <a:noFill/>
            <a:ln>
              <a:noFill/>
            </a:ln>
          </c:spPr>
        </c:title>
        <c:majorGridlines/>
        <c:delete val="0"/>
        <c:numFmt formatCode="General" sourceLinked="1"/>
        <c:majorTickMark val="out"/>
        <c:minorTickMark val="none"/>
        <c:tickLblPos val="nextTo"/>
        <c:crossAx val="101455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152400</xdr:rowOff>
    </xdr:from>
    <xdr:to>
      <xdr:col>17</xdr:col>
      <xdr:colOff>228600</xdr:colOff>
      <xdr:row>16</xdr:row>
      <xdr:rowOff>38100</xdr:rowOff>
    </xdr:to>
    <xdr:graphicFrame>
      <xdr:nvGraphicFramePr>
        <xdr:cNvPr id="1" name="Chart 2"/>
        <xdr:cNvGraphicFramePr/>
      </xdr:nvGraphicFramePr>
      <xdr:xfrm>
        <a:off x="7810500" y="676275"/>
        <a:ext cx="3276600" cy="2000250"/>
      </xdr:xfrm>
      <a:graphic>
        <a:graphicData uri="http://schemas.openxmlformats.org/drawingml/2006/chart">
          <c:chart xmlns:c="http://schemas.openxmlformats.org/drawingml/2006/chart" r:id="rId1"/>
        </a:graphicData>
      </a:graphic>
    </xdr:graphicFrame>
    <xdr:clientData/>
  </xdr:twoCellAnchor>
  <xdr:twoCellAnchor>
    <xdr:from>
      <xdr:col>17</xdr:col>
      <xdr:colOff>247650</xdr:colOff>
      <xdr:row>3</xdr:row>
      <xdr:rowOff>152400</xdr:rowOff>
    </xdr:from>
    <xdr:to>
      <xdr:col>22</xdr:col>
      <xdr:colOff>485775</xdr:colOff>
      <xdr:row>16</xdr:row>
      <xdr:rowOff>47625</xdr:rowOff>
    </xdr:to>
    <xdr:graphicFrame>
      <xdr:nvGraphicFramePr>
        <xdr:cNvPr id="2" name="Chart 31"/>
        <xdr:cNvGraphicFramePr/>
      </xdr:nvGraphicFramePr>
      <xdr:xfrm>
        <a:off x="11106150" y="676275"/>
        <a:ext cx="3286125" cy="2009775"/>
      </xdr:xfrm>
      <a:graphic>
        <a:graphicData uri="http://schemas.openxmlformats.org/drawingml/2006/chart">
          <c:chart xmlns:c="http://schemas.openxmlformats.org/drawingml/2006/chart" r:id="rId2"/>
        </a:graphicData>
      </a:graphic>
    </xdr:graphicFrame>
    <xdr:clientData/>
  </xdr:twoCellAnchor>
  <xdr:twoCellAnchor>
    <xdr:from>
      <xdr:col>17</xdr:col>
      <xdr:colOff>247650</xdr:colOff>
      <xdr:row>16</xdr:row>
      <xdr:rowOff>66675</xdr:rowOff>
    </xdr:from>
    <xdr:to>
      <xdr:col>22</xdr:col>
      <xdr:colOff>485775</xdr:colOff>
      <xdr:row>28</xdr:row>
      <xdr:rowOff>152400</xdr:rowOff>
    </xdr:to>
    <xdr:graphicFrame>
      <xdr:nvGraphicFramePr>
        <xdr:cNvPr id="3" name="Chart 32"/>
        <xdr:cNvGraphicFramePr/>
      </xdr:nvGraphicFramePr>
      <xdr:xfrm>
        <a:off x="11106150" y="2705100"/>
        <a:ext cx="3286125" cy="2038350"/>
      </xdr:xfrm>
      <a:graphic>
        <a:graphicData uri="http://schemas.openxmlformats.org/drawingml/2006/chart">
          <c:chart xmlns:c="http://schemas.openxmlformats.org/drawingml/2006/chart" r:id="rId3"/>
        </a:graphicData>
      </a:graphic>
    </xdr:graphicFrame>
    <xdr:clientData/>
  </xdr:twoCellAnchor>
  <xdr:twoCellAnchor>
    <xdr:from>
      <xdr:col>9</xdr:col>
      <xdr:colOff>857250</xdr:colOff>
      <xdr:row>16</xdr:row>
      <xdr:rowOff>66675</xdr:rowOff>
    </xdr:from>
    <xdr:to>
      <xdr:col>17</xdr:col>
      <xdr:colOff>247650</xdr:colOff>
      <xdr:row>29</xdr:row>
      <xdr:rowOff>0</xdr:rowOff>
    </xdr:to>
    <xdr:graphicFrame>
      <xdr:nvGraphicFramePr>
        <xdr:cNvPr id="4" name="Chart 33"/>
        <xdr:cNvGraphicFramePr/>
      </xdr:nvGraphicFramePr>
      <xdr:xfrm>
        <a:off x="7800975" y="2705100"/>
        <a:ext cx="3305175" cy="20478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66675</xdr:rowOff>
    </xdr:from>
    <xdr:to>
      <xdr:col>6</xdr:col>
      <xdr:colOff>238125</xdr:colOff>
      <xdr:row>21</xdr:row>
      <xdr:rowOff>28575</xdr:rowOff>
    </xdr:to>
    <xdr:sp>
      <xdr:nvSpPr>
        <xdr:cNvPr id="1" name="TextBox 1"/>
        <xdr:cNvSpPr txBox="1">
          <a:spLocks noChangeArrowheads="1"/>
        </xdr:cNvSpPr>
      </xdr:nvSpPr>
      <xdr:spPr>
        <a:xfrm>
          <a:off x="361950" y="228600"/>
          <a:ext cx="3533775"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You can add additional rows to your table, if needed, by left-clicking on the "16" of row 16 of the table, then right clicking and choosing "Insert".  You can add multiple rows in this way.  After you do, highlight cells C15 to I15 and drag-copy over all of the new (blank) rows AND ONE MORE ROW AFTER THAT.  The rest of the table and the graph should update automatically.
You can delete rows by a similar process.  Delete row 16, then drag copy the cells in the row 15 into the new row 16.  You can do this multiple times, if needed.  You might want to paste your data back in after you do this, since you may have deleted some data points.
Note that the ogives being created are "less than" ogives, rather than "less than or equal to" ogives.  This is consistent with your book, but you should be aware that the practice is not universal.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5843"/>
  <sheetViews>
    <sheetView tabSelected="1" workbookViewId="0" topLeftCell="A1">
      <selection activeCell="F23" sqref="F23"/>
    </sheetView>
  </sheetViews>
  <sheetFormatPr defaultColWidth="9.140625" defaultRowHeight="12.75"/>
  <cols>
    <col min="3" max="3" width="12.8515625" style="9" customWidth="1"/>
    <col min="4" max="4" width="6.140625" style="0" customWidth="1"/>
    <col min="5" max="5" width="12.140625" style="0" customWidth="1"/>
    <col min="7" max="7" width="15.421875" style="0" bestFit="1" customWidth="1"/>
    <col min="8" max="8" width="14.421875" style="0" customWidth="1"/>
    <col min="9" max="9" width="15.7109375" style="17" customWidth="1"/>
    <col min="10" max="10" width="13.00390625" style="17" customWidth="1"/>
    <col min="11" max="11" width="9.140625" style="12" customWidth="1"/>
    <col min="12" max="13" width="0" style="0" hidden="1" customWidth="1"/>
  </cols>
  <sheetData>
    <row r="1" spans="1:14" ht="12.75">
      <c r="A1" s="38" t="s">
        <v>20</v>
      </c>
      <c r="B1" s="38"/>
      <c r="C1" s="38"/>
      <c r="D1" s="38"/>
      <c r="E1" s="38"/>
      <c r="F1" s="38"/>
      <c r="G1" s="38"/>
      <c r="H1" s="38"/>
      <c r="I1" s="38"/>
      <c r="J1" s="38"/>
      <c r="K1" s="38"/>
      <c r="L1" s="38"/>
      <c r="M1" s="38"/>
      <c r="N1" s="38"/>
    </row>
    <row r="2" spans="1:14" s="13" customFormat="1" ht="14.25">
      <c r="A2" s="20" t="s">
        <v>6</v>
      </c>
      <c r="C2" s="33" t="s">
        <v>19</v>
      </c>
      <c r="D2" s="34"/>
      <c r="E2" s="34"/>
      <c r="F2" s="34"/>
      <c r="G2" s="35"/>
      <c r="H2" s="35"/>
      <c r="I2" s="17"/>
      <c r="J2" s="22" t="s">
        <v>10</v>
      </c>
      <c r="K2" s="10"/>
      <c r="L2" s="10"/>
      <c r="M2" s="10"/>
      <c r="N2" s="10"/>
    </row>
    <row r="3" spans="1:30" ht="14.25">
      <c r="A3" s="20">
        <v>71</v>
      </c>
      <c r="C3" s="33" t="s">
        <v>8</v>
      </c>
      <c r="D3" s="34"/>
      <c r="E3" s="34"/>
      <c r="F3" s="34"/>
      <c r="G3" s="35"/>
      <c r="H3" s="35"/>
      <c r="J3" s="31" t="s">
        <v>11</v>
      </c>
      <c r="K3" s="10"/>
      <c r="L3" s="10"/>
      <c r="M3" s="10"/>
      <c r="N3" s="10"/>
      <c r="P3" s="13"/>
      <c r="Q3" s="13"/>
      <c r="R3" s="13"/>
      <c r="S3" s="13"/>
      <c r="T3" s="13"/>
      <c r="U3" s="13"/>
      <c r="V3" s="13"/>
      <c r="W3" s="13"/>
      <c r="X3" s="13"/>
      <c r="Y3" s="13"/>
      <c r="Z3" s="13"/>
      <c r="AA3" s="13"/>
      <c r="AB3" s="13"/>
      <c r="AC3" s="13"/>
      <c r="AD3" s="13"/>
    </row>
    <row r="4" ht="12.75">
      <c r="A4" s="20">
        <v>75</v>
      </c>
    </row>
    <row r="5" spans="1:8" ht="12.75">
      <c r="A5" s="20">
        <v>77</v>
      </c>
      <c r="C5" s="9" t="s">
        <v>15</v>
      </c>
      <c r="D5">
        <f>MAX(range2)</f>
        <v>96</v>
      </c>
      <c r="E5" s="21"/>
      <c r="F5" s="17" t="s">
        <v>18</v>
      </c>
      <c r="H5">
        <f>COUNT(range2)</f>
        <v>20</v>
      </c>
    </row>
    <row r="6" spans="1:13" ht="12.75">
      <c r="A6" s="20">
        <v>79</v>
      </c>
      <c r="C6" s="19" t="s">
        <v>16</v>
      </c>
      <c r="D6">
        <f>MIN(range2)</f>
        <v>62</v>
      </c>
      <c r="I6" s="16"/>
      <c r="L6" s="11" t="e">
        <f>(C6-MIN(range)+1)*(C6&gt;=$D$21)</f>
        <v>#VALUE!</v>
      </c>
      <c r="M6" s="11" t="e">
        <f>(C6-MIN(range)+1)*(C6&lt;=$F$10)</f>
        <v>#VALUE!</v>
      </c>
    </row>
    <row r="7" spans="1:13" ht="12.75">
      <c r="A7" s="20">
        <v>85</v>
      </c>
      <c r="C7" s="9" t="s">
        <v>17</v>
      </c>
      <c r="D7">
        <f>D5-D6</f>
        <v>34</v>
      </c>
      <c r="J7" s="16"/>
      <c r="L7" s="11" t="e">
        <f>(#REF!-MIN(range)+1)*(#REF!&gt;=$D$21)</f>
        <v>#REF!</v>
      </c>
      <c r="M7" s="11" t="e">
        <f>(#REF!-MIN(range)+1)*(#REF!&lt;=$F$10)</f>
        <v>#REF!</v>
      </c>
    </row>
    <row r="8" spans="1:13" ht="12.75">
      <c r="A8" s="20">
        <v>96</v>
      </c>
      <c r="J8" s="16"/>
      <c r="L8" s="11" t="e">
        <f>(#REF!-MIN(range)+1)*(#REF!&gt;=$D$21)</f>
        <v>#REF!</v>
      </c>
      <c r="M8" s="11" t="e">
        <f>(#REF!-MIN(range)+1)*(#REF!&lt;=$F$10)</f>
        <v>#REF!</v>
      </c>
    </row>
    <row r="9" spans="1:13" ht="12.75">
      <c r="A9" s="20">
        <v>63</v>
      </c>
      <c r="C9" s="6" t="s">
        <v>5</v>
      </c>
      <c r="D9" s="7">
        <v>6</v>
      </c>
      <c r="J9" s="16"/>
      <c r="L9" s="11" t="e">
        <f>(#REF!-MIN(range)+1)*(#REF!&gt;=$D$21)</f>
        <v>#REF!</v>
      </c>
      <c r="M9" s="11" t="e">
        <f>(#REF!-MIN(range)+1)*(#REF!&lt;=$F$10)</f>
        <v>#REF!</v>
      </c>
    </row>
    <row r="10" spans="1:13" ht="12.75">
      <c r="A10" s="20">
        <v>67</v>
      </c>
      <c r="C10" s="19"/>
      <c r="E10" s="13"/>
      <c r="F10" s="13"/>
      <c r="G10" s="14"/>
      <c r="I10" s="37"/>
      <c r="J10" s="16"/>
      <c r="L10" s="11" t="e">
        <f>(#REF!-MIN(range)+1)*(#REF!&gt;=$D$21)</f>
        <v>#REF!</v>
      </c>
      <c r="M10" s="11" t="e">
        <f>(#REF!-MIN(range)+1)*(#REF!&lt;=$F$10)</f>
        <v>#REF!</v>
      </c>
    </row>
    <row r="11" spans="1:13" ht="12.75">
      <c r="A11" s="20">
        <v>62</v>
      </c>
      <c r="C11" s="36" t="s">
        <v>2</v>
      </c>
      <c r="D11" s="36"/>
      <c r="E11" s="36"/>
      <c r="I11" s="16"/>
      <c r="J11" s="16"/>
      <c r="L11" s="11" t="e">
        <f>(#REF!-MIN(range)+1)*(#REF!&gt;=$D$21)</f>
        <v>#REF!</v>
      </c>
      <c r="M11" s="11" t="e">
        <f>(#REF!-MIN(range)+1)*(#REF!&lt;=$F$10)</f>
        <v>#REF!</v>
      </c>
    </row>
    <row r="12" spans="1:13" ht="13.5" thickBot="1">
      <c r="A12" s="20">
        <v>62</v>
      </c>
      <c r="C12" s="5" t="s">
        <v>13</v>
      </c>
      <c r="D12" s="4" t="s">
        <v>0</v>
      </c>
      <c r="E12" s="29" t="s">
        <v>3</v>
      </c>
      <c r="F12" s="5" t="s">
        <v>1</v>
      </c>
      <c r="G12" t="s">
        <v>7</v>
      </c>
      <c r="H12" t="s">
        <v>14</v>
      </c>
      <c r="I12" t="s">
        <v>12</v>
      </c>
      <c r="J12" s="16"/>
      <c r="L12" s="11" t="e">
        <f>(#REF!-MIN(range)+1)*(#REF!&gt;=$D$21)</f>
        <v>#REF!</v>
      </c>
      <c r="M12" s="11" t="e">
        <f>(#REF!-MIN(range)+1)*(#REF!&lt;=$F$10)</f>
        <v>#REF!</v>
      </c>
    </row>
    <row r="13" spans="1:13" ht="12.75">
      <c r="A13" s="20">
        <v>91</v>
      </c>
      <c r="D13" s="32">
        <f>D14-D9</f>
        <v>61</v>
      </c>
      <c r="E13" s="23">
        <f>E14-D9</f>
        <v>58</v>
      </c>
      <c r="F13" s="24">
        <v>0</v>
      </c>
      <c r="G13" s="32">
        <f>F13/$F$21</f>
        <v>0</v>
      </c>
      <c r="H13" s="32">
        <f>G13/$F$21</f>
        <v>0</v>
      </c>
      <c r="I13" s="32">
        <f>H13/$F$21</f>
        <v>0</v>
      </c>
      <c r="J13" s="16"/>
      <c r="L13" s="11" t="e">
        <f>(#REF!-MIN(range)+1)*(#REF!&gt;=$D$21)</f>
        <v>#REF!</v>
      </c>
      <c r="M13" s="11" t="e">
        <f>(#REF!-MIN(range)+1)*(#REF!&lt;=$F$10)</f>
        <v>#REF!</v>
      </c>
    </row>
    <row r="14" spans="1:14" ht="12.75">
      <c r="A14" s="20">
        <v>88</v>
      </c>
      <c r="C14" s="8">
        <v>61</v>
      </c>
      <c r="D14" s="3">
        <f aca="true" t="shared" si="0" ref="D14:D19">C14+$D$9</f>
        <v>67</v>
      </c>
      <c r="E14" s="25">
        <f aca="true" t="shared" si="1" ref="E14:E19">(C14+D14)/2</f>
        <v>64</v>
      </c>
      <c r="F14" s="26">
        <f aca="true" t="shared" si="2" ref="F14:F19">SUMPRODUCT((range2&gt;=C14)+0,(range2&lt;D14)+0)-COUNTBLANK(range2)*(0&gt;=C14)*(0&lt;D14)</f>
        <v>4</v>
      </c>
      <c r="G14">
        <f>F14/$F$21</f>
        <v>0.2</v>
      </c>
      <c r="H14">
        <f>F14</f>
        <v>4</v>
      </c>
      <c r="I14">
        <f aca="true" t="shared" si="3" ref="I14:I19">G14+I13</f>
        <v>0.2</v>
      </c>
      <c r="J14" s="16"/>
      <c r="L14" s="11" t="e">
        <f>(#REF!-MIN(range)+1)*(#REF!&gt;=$D$21)</f>
        <v>#REF!</v>
      </c>
      <c r="M14" s="11" t="e">
        <f>(#REF!-MIN(range)+1)*(#REF!&lt;=$F$10)</f>
        <v>#REF!</v>
      </c>
      <c r="N14" s="12"/>
    </row>
    <row r="15" spans="1:13" ht="12.75">
      <c r="A15" s="20">
        <v>86</v>
      </c>
      <c r="C15" s="3">
        <f>D14</f>
        <v>67</v>
      </c>
      <c r="D15" s="3">
        <f t="shared" si="0"/>
        <v>73</v>
      </c>
      <c r="E15" s="25">
        <f t="shared" si="1"/>
        <v>70</v>
      </c>
      <c r="F15" s="26">
        <f t="shared" si="2"/>
        <v>5</v>
      </c>
      <c r="G15">
        <f>F15/$F$21</f>
        <v>0.25</v>
      </c>
      <c r="H15">
        <f>H14+F15</f>
        <v>9</v>
      </c>
      <c r="I15">
        <f>G15+I14</f>
        <v>0.45</v>
      </c>
      <c r="J15" s="16"/>
      <c r="L15" s="11" t="e">
        <f>(#REF!-MIN(range)+1)*(#REF!&gt;=$D$21)</f>
        <v>#REF!</v>
      </c>
      <c r="M15" s="11" t="e">
        <f>(#REF!-MIN(range)+1)*(#REF!&lt;=$F$10)</f>
        <v>#REF!</v>
      </c>
    </row>
    <row r="16" spans="1:13" ht="12.75">
      <c r="A16" s="20">
        <v>88</v>
      </c>
      <c r="C16" s="3">
        <f>D15</f>
        <v>73</v>
      </c>
      <c r="D16" s="3">
        <f t="shared" si="0"/>
        <v>79</v>
      </c>
      <c r="E16" s="25">
        <f t="shared" si="1"/>
        <v>76</v>
      </c>
      <c r="F16" s="26">
        <f t="shared" si="2"/>
        <v>3</v>
      </c>
      <c r="G16">
        <f>F16/$F$21</f>
        <v>0.15</v>
      </c>
      <c r="H16">
        <f>H15+F16</f>
        <v>12</v>
      </c>
      <c r="I16">
        <f>G16+I15</f>
        <v>0.6</v>
      </c>
      <c r="J16" s="16"/>
      <c r="K16" s="18"/>
      <c r="L16" s="11"/>
      <c r="M16" s="11"/>
    </row>
    <row r="17" spans="1:13" ht="12.75">
      <c r="A17" s="20">
        <v>67</v>
      </c>
      <c r="C17" s="3">
        <f>D16</f>
        <v>79</v>
      </c>
      <c r="D17" s="3">
        <f t="shared" si="0"/>
        <v>85</v>
      </c>
      <c r="E17" s="25">
        <f t="shared" si="1"/>
        <v>82</v>
      </c>
      <c r="F17" s="26">
        <f t="shared" si="2"/>
        <v>2</v>
      </c>
      <c r="G17">
        <f>F17/$F$21</f>
        <v>0.1</v>
      </c>
      <c r="H17">
        <f>H16+F17</f>
        <v>14</v>
      </c>
      <c r="I17">
        <f t="shared" si="3"/>
        <v>0.7</v>
      </c>
      <c r="J17" s="16"/>
      <c r="L17" s="11" t="e">
        <f>(#REF!-MIN(range)+1)*(#REF!&gt;=$D$21)</f>
        <v>#REF!</v>
      </c>
      <c r="M17" s="11" t="e">
        <f>(#REF!-MIN(range)+1)*(#REF!&lt;=$F$10)</f>
        <v>#REF!</v>
      </c>
    </row>
    <row r="18" spans="1:13" ht="12.75">
      <c r="A18" s="20">
        <v>76</v>
      </c>
      <c r="C18" s="3">
        <f>D17</f>
        <v>85</v>
      </c>
      <c r="D18" s="3">
        <f t="shared" si="0"/>
        <v>91</v>
      </c>
      <c r="E18" s="25">
        <f t="shared" si="1"/>
        <v>88</v>
      </c>
      <c r="F18" s="26">
        <f t="shared" si="2"/>
        <v>4</v>
      </c>
      <c r="G18">
        <f>F18/$F$21</f>
        <v>0.2</v>
      </c>
      <c r="H18">
        <f>H17+F18</f>
        <v>18</v>
      </c>
      <c r="I18">
        <f t="shared" si="3"/>
        <v>0.8999999999999999</v>
      </c>
      <c r="J18" s="37"/>
      <c r="L18" s="11"/>
      <c r="M18" s="11"/>
    </row>
    <row r="19" spans="1:13" ht="12.75">
      <c r="A19" s="20">
        <v>68</v>
      </c>
      <c r="C19" s="3">
        <f>D18</f>
        <v>91</v>
      </c>
      <c r="D19" s="3">
        <f t="shared" si="0"/>
        <v>97</v>
      </c>
      <c r="E19" s="25">
        <f t="shared" si="1"/>
        <v>94</v>
      </c>
      <c r="F19" s="26">
        <f t="shared" si="2"/>
        <v>2</v>
      </c>
      <c r="G19">
        <f>F19/$F$21</f>
        <v>0.1</v>
      </c>
      <c r="H19">
        <f>H18+F19</f>
        <v>20</v>
      </c>
      <c r="I19">
        <f t="shared" si="3"/>
        <v>0.9999999999999999</v>
      </c>
      <c r="L19" s="11"/>
      <c r="M19" s="11"/>
    </row>
    <row r="20" spans="1:13" ht="13.5" thickBot="1">
      <c r="A20" s="20">
        <v>82</v>
      </c>
      <c r="C20" s="13"/>
      <c r="D20" s="13"/>
      <c r="E20" s="27">
        <f>E19+D9</f>
        <v>100</v>
      </c>
      <c r="F20" s="28">
        <v>0</v>
      </c>
      <c r="G20" s="32">
        <f>F20/$F$21</f>
        <v>0</v>
      </c>
      <c r="I20" s="32"/>
      <c r="L20" s="11"/>
      <c r="M20" s="11"/>
    </row>
    <row r="21" spans="1:13" ht="12.75">
      <c r="A21" s="20">
        <v>62</v>
      </c>
      <c r="C21" s="13"/>
      <c r="D21" s="13"/>
      <c r="E21" s="15" t="s">
        <v>4</v>
      </c>
      <c r="F21" s="5">
        <f>SUM(F13:F19)</f>
        <v>20</v>
      </c>
      <c r="G21" s="13"/>
      <c r="I21" s="16"/>
      <c r="L21" s="11"/>
      <c r="M21" s="11"/>
    </row>
    <row r="22" spans="1:13" ht="12.75">
      <c r="A22" s="20">
        <v>70</v>
      </c>
      <c r="L22" s="11"/>
      <c r="M22" s="11"/>
    </row>
    <row r="23" spans="1:13" ht="12.75">
      <c r="A23" s="20"/>
      <c r="L23" s="11"/>
      <c r="M23" s="11"/>
    </row>
    <row r="24" spans="1:13" ht="12.75">
      <c r="A24" s="20"/>
      <c r="L24" s="11"/>
      <c r="M24" s="11"/>
    </row>
    <row r="25" spans="1:13" ht="12.75">
      <c r="A25" s="20"/>
      <c r="L25" s="11"/>
      <c r="M25" s="11"/>
    </row>
    <row r="26" spans="1:13" ht="12.75">
      <c r="A26" s="20"/>
      <c r="L26" s="11"/>
      <c r="M26" s="11"/>
    </row>
    <row r="27" spans="1:13" ht="12.75">
      <c r="A27" s="20"/>
      <c r="L27" s="11"/>
      <c r="M27" s="11"/>
    </row>
    <row r="28" spans="1:13" ht="12.75">
      <c r="A28" s="20"/>
      <c r="L28" s="11"/>
      <c r="M28" s="11"/>
    </row>
    <row r="29" spans="1:13" ht="12.75">
      <c r="A29" s="20"/>
      <c r="L29" s="11"/>
      <c r="M29" s="11"/>
    </row>
    <row r="30" spans="1:13" ht="12.75">
      <c r="A30" s="20"/>
      <c r="C30" s="19"/>
      <c r="L30" s="11"/>
      <c r="M30" s="11"/>
    </row>
    <row r="31" spans="1:13" ht="12.75">
      <c r="A31" s="20"/>
      <c r="C31" s="19"/>
      <c r="F31" s="1"/>
      <c r="H31" s="2"/>
      <c r="L31" s="11"/>
      <c r="M31" s="11"/>
    </row>
    <row r="32" spans="1:13" ht="12.75">
      <c r="A32" s="20"/>
      <c r="C32" s="19"/>
      <c r="F32" s="1"/>
      <c r="H32" s="2"/>
      <c r="L32" s="11"/>
      <c r="M32" s="11"/>
    </row>
    <row r="33" spans="1:13" ht="12.75">
      <c r="A33" s="20"/>
      <c r="C33" s="19"/>
      <c r="F33" s="1"/>
      <c r="H33" s="2"/>
      <c r="L33" s="11"/>
      <c r="M33" s="11"/>
    </row>
    <row r="34" spans="1:13" ht="12.75">
      <c r="A34" s="20"/>
      <c r="C34" s="19"/>
      <c r="F34" s="1"/>
      <c r="H34" s="2"/>
      <c r="L34" s="11"/>
      <c r="M34" s="11"/>
    </row>
    <row r="35" spans="1:13" ht="12.75">
      <c r="A35" s="20"/>
      <c r="C35" s="19"/>
      <c r="F35" s="1"/>
      <c r="H35" s="2"/>
      <c r="L35" s="11"/>
      <c r="M35" s="11"/>
    </row>
    <row r="36" spans="1:13" ht="12.75">
      <c r="A36" s="20"/>
      <c r="F36" s="1"/>
      <c r="H36" s="2"/>
      <c r="L36" s="11"/>
      <c r="M36" s="11"/>
    </row>
    <row r="37" spans="1:13" ht="12.75">
      <c r="A37" s="20"/>
      <c r="C37" s="19"/>
      <c r="F37" s="1"/>
      <c r="H37" s="2"/>
      <c r="L37" s="11"/>
      <c r="M37" s="11"/>
    </row>
    <row r="38" spans="1:13" ht="12.75">
      <c r="A38" s="20"/>
      <c r="C38" s="19"/>
      <c r="F38" s="1"/>
      <c r="H38" s="2"/>
      <c r="L38" s="11"/>
      <c r="M38" s="11"/>
    </row>
    <row r="39" spans="1:13" ht="12.75">
      <c r="A39" s="20"/>
      <c r="C39" s="19"/>
      <c r="F39" s="1"/>
      <c r="H39" s="2"/>
      <c r="L39" s="11"/>
      <c r="M39" s="11"/>
    </row>
    <row r="40" spans="1:13" ht="12.75">
      <c r="A40" s="20"/>
      <c r="C40" s="19"/>
      <c r="F40" s="1"/>
      <c r="H40" s="2"/>
      <c r="L40" s="11"/>
      <c r="M40" s="11"/>
    </row>
    <row r="41" spans="1:13" ht="12.75">
      <c r="A41" s="20"/>
      <c r="C41" s="19"/>
      <c r="F41" s="1"/>
      <c r="H41" s="2"/>
      <c r="L41" s="11"/>
      <c r="M41" s="11"/>
    </row>
    <row r="42" spans="1:13" ht="12.75">
      <c r="A42" s="20"/>
      <c r="F42" s="1"/>
      <c r="H42" s="2"/>
      <c r="L42" s="11"/>
      <c r="M42" s="11"/>
    </row>
    <row r="43" spans="1:13" ht="12.75">
      <c r="A43" s="20"/>
      <c r="F43" s="1"/>
      <c r="H43" s="2"/>
      <c r="L43" s="11"/>
      <c r="M43" s="11"/>
    </row>
    <row r="44" spans="1:13" ht="12.75">
      <c r="A44" s="20"/>
      <c r="C44" s="30" t="s">
        <v>9</v>
      </c>
      <c r="E44" s="19"/>
      <c r="F44" s="1"/>
      <c r="H44" s="1"/>
      <c r="L44" s="11"/>
      <c r="M44" s="11"/>
    </row>
    <row r="45" spans="1:13" ht="12.75">
      <c r="A45" s="20"/>
      <c r="C45" s="19"/>
      <c r="E45" s="19"/>
      <c r="F45" s="1"/>
      <c r="H45" s="1"/>
      <c r="L45" s="11"/>
      <c r="M45" s="11"/>
    </row>
    <row r="46" spans="1:13" ht="12.75">
      <c r="A46" s="20"/>
      <c r="C46" s="19"/>
      <c r="E46" s="19"/>
      <c r="F46" s="1"/>
      <c r="H46" s="1"/>
      <c r="L46" s="11"/>
      <c r="M46" s="11"/>
    </row>
    <row r="47" spans="1:13" ht="12.75">
      <c r="A47" s="20"/>
      <c r="C47" s="19"/>
      <c r="E47" s="19"/>
      <c r="F47" s="1"/>
      <c r="H47" s="1"/>
      <c r="L47" s="11"/>
      <c r="M47" s="11"/>
    </row>
    <row r="48" spans="1:13" ht="12.75">
      <c r="A48" s="20"/>
      <c r="C48" s="19"/>
      <c r="E48" s="19"/>
      <c r="F48" s="1"/>
      <c r="H48" s="1"/>
      <c r="L48" s="11"/>
      <c r="M48" s="11"/>
    </row>
    <row r="49" spans="1:13" ht="12.75">
      <c r="A49" s="20"/>
      <c r="C49" s="19"/>
      <c r="E49" s="19"/>
      <c r="F49" s="1"/>
      <c r="H49" s="1"/>
      <c r="L49" s="11"/>
      <c r="M49" s="11"/>
    </row>
    <row r="50" spans="1:13" ht="12.75">
      <c r="A50" s="20"/>
      <c r="C50" s="19"/>
      <c r="E50" s="19"/>
      <c r="F50" s="1"/>
      <c r="H50" s="1"/>
      <c r="L50" s="11"/>
      <c r="M50" s="11"/>
    </row>
    <row r="51" spans="1:13" ht="12.75">
      <c r="A51" s="20"/>
      <c r="C51" s="19"/>
      <c r="E51" s="19"/>
      <c r="F51" s="1"/>
      <c r="H51" s="1"/>
      <c r="L51" s="11"/>
      <c r="M51" s="11"/>
    </row>
    <row r="52" spans="1:13" ht="12.75">
      <c r="A52" s="20"/>
      <c r="C52" s="19"/>
      <c r="E52" s="19"/>
      <c r="F52" s="1"/>
      <c r="H52" s="1"/>
      <c r="L52" s="11"/>
      <c r="M52" s="11"/>
    </row>
    <row r="53" spans="1:13" ht="12.75">
      <c r="A53" s="20"/>
      <c r="C53" s="19"/>
      <c r="E53" s="19"/>
      <c r="F53" s="1"/>
      <c r="H53" s="1"/>
      <c r="L53" s="11"/>
      <c r="M53" s="11"/>
    </row>
    <row r="54" spans="1:13" ht="12.75">
      <c r="A54" s="20"/>
      <c r="C54" s="19"/>
      <c r="E54" s="19"/>
      <c r="F54" s="1"/>
      <c r="H54" s="1"/>
      <c r="L54" s="11"/>
      <c r="M54" s="11"/>
    </row>
    <row r="55" spans="1:13" ht="12.75">
      <c r="A55" s="20"/>
      <c r="C55" s="19"/>
      <c r="E55" s="19"/>
      <c r="F55" s="1"/>
      <c r="H55" s="1"/>
      <c r="L55" s="11"/>
      <c r="M55" s="11"/>
    </row>
    <row r="56" spans="1:13" ht="12.75">
      <c r="A56" s="20"/>
      <c r="C56" s="19"/>
      <c r="E56" s="19"/>
      <c r="F56" s="1"/>
      <c r="H56" s="1"/>
      <c r="L56" s="11"/>
      <c r="M56" s="11"/>
    </row>
    <row r="57" spans="1:13" ht="12.75">
      <c r="A57" s="20"/>
      <c r="C57" s="19"/>
      <c r="E57" s="19"/>
      <c r="F57" s="1"/>
      <c r="H57" s="1"/>
      <c r="L57" s="11"/>
      <c r="M57" s="11"/>
    </row>
    <row r="58" spans="1:13" ht="12.75">
      <c r="A58" s="20"/>
      <c r="C58" s="19"/>
      <c r="E58" s="19"/>
      <c r="F58" s="1"/>
      <c r="H58" s="1"/>
      <c r="L58" s="11"/>
      <c r="M58" s="11"/>
    </row>
    <row r="59" spans="1:13" ht="12.75">
      <c r="A59" s="20"/>
      <c r="C59" s="19"/>
      <c r="E59" s="19"/>
      <c r="F59" s="1"/>
      <c r="H59" s="1"/>
      <c r="L59" s="11"/>
      <c r="M59" s="11"/>
    </row>
    <row r="60" spans="1:13" ht="12.75">
      <c r="A60" s="20"/>
      <c r="C60" s="19"/>
      <c r="E60" s="19"/>
      <c r="F60" s="1"/>
      <c r="H60" s="1"/>
      <c r="L60" s="11"/>
      <c r="M60" s="11"/>
    </row>
    <row r="61" spans="1:13" ht="12.75">
      <c r="A61" s="20"/>
      <c r="C61" s="19"/>
      <c r="E61" s="19"/>
      <c r="F61" s="1"/>
      <c r="H61" s="1"/>
      <c r="L61" s="11"/>
      <c r="M61" s="11"/>
    </row>
    <row r="62" spans="1:13" ht="12.75">
      <c r="A62" s="20"/>
      <c r="C62" s="19"/>
      <c r="E62" s="19"/>
      <c r="F62" s="1"/>
      <c r="H62" s="1"/>
      <c r="L62" s="11"/>
      <c r="M62" s="11"/>
    </row>
    <row r="63" spans="1:13" ht="12.75">
      <c r="A63" s="20"/>
      <c r="C63" s="19"/>
      <c r="E63" s="19"/>
      <c r="F63" s="1"/>
      <c r="H63" s="1"/>
      <c r="L63" s="11"/>
      <c r="M63" s="11"/>
    </row>
    <row r="64" spans="1:13" ht="12.75">
      <c r="A64" s="20"/>
      <c r="C64" s="19"/>
      <c r="E64" s="19"/>
      <c r="F64" s="1"/>
      <c r="H64" s="1"/>
      <c r="L64" s="11"/>
      <c r="M64" s="11"/>
    </row>
    <row r="65" spans="1:13" ht="12.75">
      <c r="A65" s="20"/>
      <c r="C65" s="19"/>
      <c r="E65" s="19"/>
      <c r="F65" s="1"/>
      <c r="H65" s="1"/>
      <c r="L65" s="11"/>
      <c r="M65" s="11"/>
    </row>
    <row r="66" spans="1:13" ht="12.75">
      <c r="A66" s="20"/>
      <c r="C66" s="19"/>
      <c r="E66" s="19"/>
      <c r="F66" s="1"/>
      <c r="H66" s="1"/>
      <c r="L66" s="11"/>
      <c r="M66" s="11"/>
    </row>
    <row r="67" spans="1:13" ht="12.75">
      <c r="A67" s="20"/>
      <c r="C67" s="19"/>
      <c r="E67" s="19"/>
      <c r="F67" s="1"/>
      <c r="H67" s="1"/>
      <c r="L67" s="11"/>
      <c r="M67" s="11"/>
    </row>
    <row r="68" spans="1:13" ht="12.75">
      <c r="A68" s="20"/>
      <c r="C68" s="19"/>
      <c r="E68" s="19"/>
      <c r="F68" s="1"/>
      <c r="H68" s="1"/>
      <c r="L68" s="11"/>
      <c r="M68" s="11"/>
    </row>
    <row r="69" spans="1:13" ht="12.75">
      <c r="A69" s="20"/>
      <c r="C69" s="19"/>
      <c r="E69" s="19"/>
      <c r="F69" s="1"/>
      <c r="H69" s="1"/>
      <c r="L69" s="11"/>
      <c r="M69" s="11"/>
    </row>
    <row r="70" spans="1:13" ht="12.75">
      <c r="A70" s="20"/>
      <c r="C70" s="19"/>
      <c r="E70" s="19"/>
      <c r="F70" s="1"/>
      <c r="H70" s="1"/>
      <c r="L70" s="11"/>
      <c r="M70" s="11"/>
    </row>
    <row r="71" spans="1:13" ht="12.75">
      <c r="A71" s="20"/>
      <c r="C71" s="19"/>
      <c r="E71" s="19"/>
      <c r="F71" s="1"/>
      <c r="H71" s="1"/>
      <c r="L71" s="11"/>
      <c r="M71" s="11"/>
    </row>
    <row r="72" spans="1:13" ht="12.75">
      <c r="A72" s="20"/>
      <c r="C72" s="19"/>
      <c r="E72" s="19"/>
      <c r="F72" s="1"/>
      <c r="H72" s="1"/>
      <c r="L72" s="11"/>
      <c r="M72" s="11"/>
    </row>
    <row r="73" spans="1:13" ht="12.75">
      <c r="A73" s="20"/>
      <c r="C73" s="19"/>
      <c r="E73" s="19"/>
      <c r="F73" s="1"/>
      <c r="H73" s="1"/>
      <c r="L73" s="11"/>
      <c r="M73" s="11"/>
    </row>
    <row r="74" spans="1:13" ht="12.75">
      <c r="A74" s="20"/>
      <c r="C74" s="19"/>
      <c r="E74" s="13"/>
      <c r="L74" s="11"/>
      <c r="M74" s="11"/>
    </row>
    <row r="75" spans="1:13" ht="12.75">
      <c r="A75" s="20"/>
      <c r="C75" s="19"/>
      <c r="E75" s="13"/>
      <c r="L75" s="11"/>
      <c r="M75" s="11"/>
    </row>
    <row r="76" spans="1:13" ht="12.75">
      <c r="A76" s="20"/>
      <c r="C76" s="19"/>
      <c r="E76" s="13"/>
      <c r="L76" s="11"/>
      <c r="M76" s="11"/>
    </row>
    <row r="77" spans="1:13" ht="12.75">
      <c r="A77" s="20"/>
      <c r="C77" s="19"/>
      <c r="E77" s="13"/>
      <c r="L77" s="11"/>
      <c r="M77" s="11"/>
    </row>
    <row r="78" spans="1:13" ht="12.75">
      <c r="A78" s="20"/>
      <c r="C78" s="19"/>
      <c r="E78" s="13"/>
      <c r="L78" s="11"/>
      <c r="M78" s="11"/>
    </row>
    <row r="79" spans="1:13" ht="12.75">
      <c r="A79" s="20"/>
      <c r="C79" s="19"/>
      <c r="E79" s="13"/>
      <c r="L79" s="11"/>
      <c r="M79" s="11"/>
    </row>
    <row r="80" spans="1:13" ht="12.75">
      <c r="A80" s="20"/>
      <c r="C80" s="19"/>
      <c r="E80" s="13"/>
      <c r="L80" s="11"/>
      <c r="M80" s="11"/>
    </row>
    <row r="81" spans="1:13" ht="12.75">
      <c r="A81" s="20"/>
      <c r="C81" s="19"/>
      <c r="E81" s="13"/>
      <c r="L81" s="11"/>
      <c r="M81" s="11"/>
    </row>
    <row r="82" spans="1:13" ht="12.75">
      <c r="A82" s="20"/>
      <c r="C82" s="19"/>
      <c r="E82" s="13"/>
      <c r="L82" s="11"/>
      <c r="M82" s="11"/>
    </row>
    <row r="83" spans="1:13" ht="12.75">
      <c r="A83" s="20"/>
      <c r="C83" s="19"/>
      <c r="E83" s="13"/>
      <c r="L83" s="11"/>
      <c r="M83" s="11"/>
    </row>
    <row r="84" spans="1:13" ht="12.75">
      <c r="A84" s="20"/>
      <c r="C84" s="19"/>
      <c r="E84" s="13"/>
      <c r="L84" s="11"/>
      <c r="M84" s="11"/>
    </row>
    <row r="85" spans="1:13" ht="12.75">
      <c r="A85" s="20"/>
      <c r="C85" s="19"/>
      <c r="E85" s="13"/>
      <c r="L85" s="11"/>
      <c r="M85" s="11"/>
    </row>
    <row r="86" spans="1:13" ht="12.75">
      <c r="A86" s="20"/>
      <c r="C86" s="19"/>
      <c r="E86" s="13"/>
      <c r="L86" s="11"/>
      <c r="M86" s="11"/>
    </row>
    <row r="87" spans="1:13" ht="12.75">
      <c r="A87" s="20"/>
      <c r="C87" s="19"/>
      <c r="E87" s="13"/>
      <c r="L87" s="11"/>
      <c r="M87" s="11"/>
    </row>
    <row r="88" spans="1:13" ht="12.75">
      <c r="A88" s="20"/>
      <c r="C88" s="19"/>
      <c r="E88" s="13"/>
      <c r="L88" s="11"/>
      <c r="M88" s="11"/>
    </row>
    <row r="89" spans="1:13" ht="12.75">
      <c r="A89" s="20"/>
      <c r="C89" s="19"/>
      <c r="E89" s="13"/>
      <c r="L89" s="11"/>
      <c r="M89" s="11"/>
    </row>
    <row r="90" spans="1:13" ht="12.75">
      <c r="A90" s="20"/>
      <c r="C90" s="19"/>
      <c r="E90" s="13"/>
      <c r="L90" s="11"/>
      <c r="M90" s="11"/>
    </row>
    <row r="91" spans="1:13" ht="12.75">
      <c r="A91" s="20"/>
      <c r="C91" s="19"/>
      <c r="E91" s="13"/>
      <c r="L91" s="11"/>
      <c r="M91" s="11"/>
    </row>
    <row r="92" spans="1:13" ht="12.75">
      <c r="A92" s="20"/>
      <c r="C92" s="19"/>
      <c r="E92" s="13"/>
      <c r="L92" s="11"/>
      <c r="M92" s="11"/>
    </row>
    <row r="93" spans="1:13" ht="12.75">
      <c r="A93" s="20"/>
      <c r="C93" s="19"/>
      <c r="E93" s="13"/>
      <c r="L93" s="11"/>
      <c r="M93" s="11"/>
    </row>
    <row r="94" spans="1:13" ht="12.75">
      <c r="A94" s="20"/>
      <c r="C94" s="19"/>
      <c r="E94" s="13"/>
      <c r="L94" s="11"/>
      <c r="M94" s="11"/>
    </row>
    <row r="95" spans="1:13" ht="12.75">
      <c r="A95" s="20"/>
      <c r="C95" s="19"/>
      <c r="E95" s="13"/>
      <c r="L95" s="11"/>
      <c r="M95" s="11"/>
    </row>
    <row r="96" spans="1:13" ht="12.75">
      <c r="A96" s="20"/>
      <c r="C96" s="19"/>
      <c r="E96" s="13"/>
      <c r="L96" s="11"/>
      <c r="M96" s="11"/>
    </row>
    <row r="97" spans="1:13" ht="12.75">
      <c r="A97" s="20"/>
      <c r="C97" s="19"/>
      <c r="E97" s="13"/>
      <c r="L97" s="11"/>
      <c r="M97" s="11"/>
    </row>
    <row r="98" spans="1:13" ht="12.75">
      <c r="A98" s="20"/>
      <c r="C98" s="19"/>
      <c r="E98" s="13"/>
      <c r="L98" s="11"/>
      <c r="M98" s="11"/>
    </row>
    <row r="99" spans="1:13" ht="12.75">
      <c r="A99" s="20"/>
      <c r="C99" s="19"/>
      <c r="E99" s="13"/>
      <c r="L99" s="11"/>
      <c r="M99" s="11"/>
    </row>
    <row r="100" spans="1:13" ht="12.75">
      <c r="A100" s="20"/>
      <c r="C100" s="19"/>
      <c r="E100" s="13"/>
      <c r="L100" s="11"/>
      <c r="M100" s="11"/>
    </row>
    <row r="101" spans="1:13" ht="12.75">
      <c r="A101" s="20"/>
      <c r="C101" s="19"/>
      <c r="E101" s="13"/>
      <c r="L101" s="11"/>
      <c r="M101" s="11"/>
    </row>
    <row r="102" spans="1:13" ht="12.75">
      <c r="A102" s="20"/>
      <c r="C102" s="19"/>
      <c r="E102" s="13"/>
      <c r="L102" s="11"/>
      <c r="M102" s="11"/>
    </row>
    <row r="103" spans="1:13" ht="12.75">
      <c r="A103" s="20"/>
      <c r="C103" s="19"/>
      <c r="E103" s="13"/>
      <c r="L103" s="11"/>
      <c r="M103" s="11"/>
    </row>
    <row r="104" spans="1:13" ht="12.75">
      <c r="A104" s="20"/>
      <c r="C104" s="19"/>
      <c r="E104" s="13"/>
      <c r="L104" s="11"/>
      <c r="M104" s="11"/>
    </row>
    <row r="105" spans="1:13" ht="12.75">
      <c r="A105" s="20"/>
      <c r="C105" s="19"/>
      <c r="E105" s="13"/>
      <c r="L105" s="11"/>
      <c r="M105" s="11"/>
    </row>
    <row r="106" spans="1:13" ht="12.75">
      <c r="A106" s="20"/>
      <c r="C106" s="19"/>
      <c r="E106" s="13"/>
      <c r="L106" s="11"/>
      <c r="M106" s="11"/>
    </row>
    <row r="107" spans="1:13" ht="12.75">
      <c r="A107" s="20"/>
      <c r="C107" s="19"/>
      <c r="E107" s="13"/>
      <c r="L107" s="11"/>
      <c r="M107" s="11"/>
    </row>
    <row r="108" spans="1:13" ht="12.75">
      <c r="A108" s="20"/>
      <c r="C108" s="19"/>
      <c r="E108" s="13"/>
      <c r="L108" s="11"/>
      <c r="M108" s="11"/>
    </row>
    <row r="109" spans="1:13" ht="12.75">
      <c r="A109" s="20"/>
      <c r="C109" s="19"/>
      <c r="E109" s="13"/>
      <c r="L109" s="11"/>
      <c r="M109" s="11"/>
    </row>
    <row r="110" spans="1:13" ht="12.75">
      <c r="A110" s="20"/>
      <c r="C110" s="19"/>
      <c r="E110" s="13"/>
      <c r="L110" s="11"/>
      <c r="M110" s="11"/>
    </row>
    <row r="111" spans="1:13" ht="12.75">
      <c r="A111" s="20"/>
      <c r="C111" s="19"/>
      <c r="E111" s="13"/>
      <c r="L111" s="11"/>
      <c r="M111" s="11"/>
    </row>
    <row r="112" spans="1:13" ht="12.75">
      <c r="A112" s="20"/>
      <c r="C112" s="19"/>
      <c r="L112" s="11"/>
      <c r="M112" s="11"/>
    </row>
    <row r="113" spans="1:13" ht="12.75">
      <c r="A113" s="20"/>
      <c r="C113" s="19"/>
      <c r="L113" s="11"/>
      <c r="M113" s="11"/>
    </row>
    <row r="114" spans="1:13" ht="12.75">
      <c r="A114" s="20"/>
      <c r="C114" s="19"/>
      <c r="L114" s="11"/>
      <c r="M114" s="11"/>
    </row>
    <row r="115" spans="1:13" ht="12.75">
      <c r="A115" s="20"/>
      <c r="C115" s="19"/>
      <c r="L115" s="11"/>
      <c r="M115" s="11"/>
    </row>
    <row r="116" spans="1:13" ht="12.75">
      <c r="A116" s="20"/>
      <c r="C116" s="19"/>
      <c r="L116" s="11"/>
      <c r="M116" s="11"/>
    </row>
    <row r="117" spans="1:13" ht="12.75">
      <c r="A117" s="20"/>
      <c r="C117" s="19"/>
      <c r="L117" s="11"/>
      <c r="M117" s="11"/>
    </row>
    <row r="118" spans="1:13" ht="12.75">
      <c r="A118" s="20"/>
      <c r="C118" s="19"/>
      <c r="L118" s="11"/>
      <c r="M118" s="11"/>
    </row>
    <row r="119" spans="1:13" ht="12.75">
      <c r="A119" s="20"/>
      <c r="C119" s="19"/>
      <c r="L119" s="11"/>
      <c r="M119" s="11"/>
    </row>
    <row r="120" spans="1:13" ht="12.75">
      <c r="A120" s="20"/>
      <c r="C120" s="19"/>
      <c r="L120" s="11"/>
      <c r="M120" s="11"/>
    </row>
    <row r="121" spans="1:13" ht="12.75">
      <c r="A121" s="20"/>
      <c r="C121" s="19"/>
      <c r="L121" s="11"/>
      <c r="M121" s="11"/>
    </row>
    <row r="122" spans="1:13" ht="12.75">
      <c r="A122" s="20"/>
      <c r="C122" s="19"/>
      <c r="L122" s="11"/>
      <c r="M122" s="11"/>
    </row>
    <row r="123" spans="1:13" ht="12.75">
      <c r="A123" s="20"/>
      <c r="C123" s="19"/>
      <c r="L123" s="11"/>
      <c r="M123" s="11"/>
    </row>
    <row r="124" spans="1:13" ht="12.75">
      <c r="A124" s="20"/>
      <c r="C124" s="19"/>
      <c r="L124" s="11"/>
      <c r="M124" s="11"/>
    </row>
    <row r="125" spans="1:13" ht="12.75">
      <c r="A125" s="20"/>
      <c r="C125" s="19"/>
      <c r="L125" s="11"/>
      <c r="M125" s="11"/>
    </row>
    <row r="126" spans="1:13" ht="12.75">
      <c r="A126" s="20"/>
      <c r="C126" s="19"/>
      <c r="L126" s="11"/>
      <c r="M126" s="11"/>
    </row>
    <row r="127" spans="1:13" ht="12.75">
      <c r="A127" s="20"/>
      <c r="C127" s="19"/>
      <c r="L127" s="11"/>
      <c r="M127" s="11"/>
    </row>
    <row r="128" spans="1:13" ht="12.75">
      <c r="A128" s="20"/>
      <c r="C128" s="19"/>
      <c r="L128" s="11"/>
      <c r="M128" s="11"/>
    </row>
    <row r="129" spans="1:13" ht="12.75">
      <c r="A129" s="20"/>
      <c r="C129" s="19"/>
      <c r="L129" s="11"/>
      <c r="M129" s="11"/>
    </row>
    <row r="130" spans="1:13" ht="12.75">
      <c r="A130" s="20"/>
      <c r="C130" s="19"/>
      <c r="L130" s="11"/>
      <c r="M130" s="11"/>
    </row>
    <row r="131" spans="1:13" ht="12.75">
      <c r="A131" s="20"/>
      <c r="C131" s="19"/>
      <c r="L131" s="11"/>
      <c r="M131" s="11"/>
    </row>
    <row r="132" spans="1:13" ht="12.75">
      <c r="A132" s="20"/>
      <c r="C132" s="19"/>
      <c r="L132" s="11"/>
      <c r="M132" s="11"/>
    </row>
    <row r="133" spans="1:13" ht="12.75">
      <c r="A133" s="20"/>
      <c r="C133" s="19"/>
      <c r="L133" s="11"/>
      <c r="M133" s="11"/>
    </row>
    <row r="134" spans="1:13" ht="12.75">
      <c r="A134" s="20"/>
      <c r="C134" s="19"/>
      <c r="L134" s="11"/>
      <c r="M134" s="11"/>
    </row>
    <row r="135" spans="1:13" ht="12.75">
      <c r="A135" s="20"/>
      <c r="C135" s="19"/>
      <c r="L135" s="11"/>
      <c r="M135" s="11"/>
    </row>
    <row r="136" spans="1:13" ht="12.75">
      <c r="A136" s="20"/>
      <c r="C136" s="19"/>
      <c r="L136" s="11"/>
      <c r="M136" s="11"/>
    </row>
    <row r="137" spans="1:13" ht="12.75">
      <c r="A137" s="20"/>
      <c r="C137" s="19"/>
      <c r="L137" s="11"/>
      <c r="M137" s="11"/>
    </row>
    <row r="138" spans="1:13" ht="12.75">
      <c r="A138" s="20"/>
      <c r="C138" s="19"/>
      <c r="L138" s="11"/>
      <c r="M138" s="11"/>
    </row>
    <row r="139" spans="1:13" ht="12.75">
      <c r="A139" s="20"/>
      <c r="C139" s="19"/>
      <c r="L139" s="11"/>
      <c r="M139" s="11"/>
    </row>
    <row r="140" spans="1:13" ht="12.75">
      <c r="A140" s="20"/>
      <c r="C140" s="19"/>
      <c r="L140" s="11"/>
      <c r="M140" s="11"/>
    </row>
    <row r="141" spans="1:13" ht="12.75">
      <c r="A141" s="20"/>
      <c r="C141" s="19"/>
      <c r="L141" s="11"/>
      <c r="M141" s="11"/>
    </row>
    <row r="142" spans="1:13" ht="12.75">
      <c r="A142" s="20"/>
      <c r="C142" s="19"/>
      <c r="L142" s="11"/>
      <c r="M142" s="11"/>
    </row>
    <row r="143" spans="1:13" ht="12.75">
      <c r="A143" s="20"/>
      <c r="C143" s="19"/>
      <c r="L143" s="11"/>
      <c r="M143" s="11"/>
    </row>
    <row r="144" spans="1:13" ht="12.75">
      <c r="A144" s="20"/>
      <c r="C144" s="19"/>
      <c r="L144" s="11"/>
      <c r="M144" s="11"/>
    </row>
    <row r="145" spans="1:13" ht="12.75">
      <c r="A145" s="20"/>
      <c r="C145" s="19"/>
      <c r="L145" s="11"/>
      <c r="M145" s="11"/>
    </row>
    <row r="146" spans="1:13" ht="12.75">
      <c r="A146" s="20"/>
      <c r="C146" s="19"/>
      <c r="L146" s="11"/>
      <c r="M146" s="11"/>
    </row>
    <row r="147" spans="1:13" ht="12.75">
      <c r="A147" s="20"/>
      <c r="C147" s="19"/>
      <c r="L147" s="11"/>
      <c r="M147" s="11"/>
    </row>
    <row r="148" spans="1:13" ht="12.75">
      <c r="A148" s="20"/>
      <c r="C148" s="19"/>
      <c r="L148" s="11"/>
      <c r="M148" s="11"/>
    </row>
    <row r="149" spans="1:13" ht="12.75">
      <c r="A149" s="20"/>
      <c r="C149" s="19"/>
      <c r="L149" s="11"/>
      <c r="M149" s="11"/>
    </row>
    <row r="150" spans="1:13" ht="12.75">
      <c r="A150" s="20"/>
      <c r="C150" s="19"/>
      <c r="L150" s="11"/>
      <c r="M150" s="11"/>
    </row>
    <row r="151" spans="1:13" ht="12.75">
      <c r="A151" s="20"/>
      <c r="C151" s="19"/>
      <c r="L151" s="11"/>
      <c r="M151" s="11"/>
    </row>
    <row r="152" spans="1:13" ht="12.75">
      <c r="A152" s="20"/>
      <c r="C152" s="19"/>
      <c r="L152" s="11"/>
      <c r="M152" s="11"/>
    </row>
    <row r="153" spans="1:13" ht="12.75">
      <c r="A153" s="20"/>
      <c r="C153" s="19"/>
      <c r="L153" s="11"/>
      <c r="M153" s="11"/>
    </row>
    <row r="154" spans="1:13" ht="12.75">
      <c r="A154" s="20"/>
      <c r="C154" s="19"/>
      <c r="L154" s="11"/>
      <c r="M154" s="11"/>
    </row>
    <row r="155" spans="1:13" ht="12.75">
      <c r="A155" s="20"/>
      <c r="C155" s="19"/>
      <c r="L155" s="11"/>
      <c r="M155" s="11"/>
    </row>
    <row r="156" spans="1:13" ht="12.75">
      <c r="A156" s="20"/>
      <c r="C156" s="19"/>
      <c r="L156" s="11"/>
      <c r="M156" s="11"/>
    </row>
    <row r="157" spans="1:13" ht="12.75">
      <c r="A157" s="20"/>
      <c r="C157" s="19"/>
      <c r="L157" s="11"/>
      <c r="M157" s="11"/>
    </row>
    <row r="158" spans="1:13" ht="12.75">
      <c r="A158" s="20"/>
      <c r="C158" s="19"/>
      <c r="L158" s="11"/>
      <c r="M158" s="11"/>
    </row>
    <row r="159" spans="1:13" ht="12.75">
      <c r="A159" s="20"/>
      <c r="C159" s="19"/>
      <c r="L159" s="11"/>
      <c r="M159" s="11"/>
    </row>
    <row r="160" spans="1:13" ht="12.75">
      <c r="A160" s="20"/>
      <c r="C160" s="19"/>
      <c r="L160" s="11"/>
      <c r="M160" s="11"/>
    </row>
    <row r="161" spans="1:13" ht="12.75">
      <c r="A161" s="20"/>
      <c r="C161" s="19"/>
      <c r="L161" s="11"/>
      <c r="M161" s="11"/>
    </row>
    <row r="162" spans="1:13" ht="12.75">
      <c r="A162" s="20"/>
      <c r="C162" s="19"/>
      <c r="L162" s="11"/>
      <c r="M162" s="11"/>
    </row>
    <row r="163" spans="1:13" ht="12.75">
      <c r="A163" s="20"/>
      <c r="C163" s="19"/>
      <c r="L163" s="11"/>
      <c r="M163" s="11"/>
    </row>
    <row r="164" spans="1:13" ht="12.75">
      <c r="A164" s="20"/>
      <c r="C164" s="19"/>
      <c r="L164" s="11"/>
      <c r="M164" s="11"/>
    </row>
    <row r="165" spans="1:13" ht="12.75">
      <c r="A165" s="20"/>
      <c r="C165" s="19"/>
      <c r="L165" s="11"/>
      <c r="M165" s="11"/>
    </row>
    <row r="166" spans="1:13" ht="12.75">
      <c r="A166" s="20"/>
      <c r="C166" s="19"/>
      <c r="L166" s="11"/>
      <c r="M166" s="11"/>
    </row>
    <row r="167" spans="1:13" ht="12.75">
      <c r="A167" s="20"/>
      <c r="C167" s="19"/>
      <c r="L167" s="11"/>
      <c r="M167" s="11"/>
    </row>
    <row r="168" spans="1:13" ht="12.75">
      <c r="A168" s="20"/>
      <c r="C168" s="19"/>
      <c r="L168" s="11"/>
      <c r="M168" s="11"/>
    </row>
    <row r="169" spans="1:13" ht="12.75">
      <c r="A169" s="20"/>
      <c r="C169" s="19"/>
      <c r="L169" s="11"/>
      <c r="M169" s="11"/>
    </row>
    <row r="170" spans="1:13" ht="12.75">
      <c r="A170" s="20"/>
      <c r="C170" s="19"/>
      <c r="L170" s="11"/>
      <c r="M170" s="11"/>
    </row>
    <row r="171" spans="1:13" ht="12.75">
      <c r="A171" s="20"/>
      <c r="C171" s="19"/>
      <c r="L171" s="11"/>
      <c r="M171" s="11"/>
    </row>
    <row r="172" spans="1:13" ht="12.75">
      <c r="A172" s="20"/>
      <c r="C172" s="19"/>
      <c r="L172" s="11"/>
      <c r="M172" s="11"/>
    </row>
    <row r="173" spans="1:13" ht="12.75">
      <c r="A173" s="20"/>
      <c r="C173" s="19"/>
      <c r="L173" s="11"/>
      <c r="M173" s="11"/>
    </row>
    <row r="174" spans="1:13" ht="12.75">
      <c r="A174" s="20"/>
      <c r="C174" s="19"/>
      <c r="L174" s="11"/>
      <c r="M174" s="11"/>
    </row>
    <row r="175" spans="1:13" ht="12.75">
      <c r="A175" s="20"/>
      <c r="C175" s="19"/>
      <c r="L175" s="11"/>
      <c r="M175" s="11"/>
    </row>
    <row r="176" spans="1:13" ht="12.75">
      <c r="A176" s="20"/>
      <c r="C176" s="19"/>
      <c r="L176" s="11"/>
      <c r="M176" s="11"/>
    </row>
    <row r="177" spans="1:13" ht="12.75">
      <c r="A177" s="20"/>
      <c r="C177" s="19"/>
      <c r="L177" s="11"/>
      <c r="M177" s="11"/>
    </row>
    <row r="178" spans="1:13" ht="12.75">
      <c r="A178" s="20"/>
      <c r="C178" s="19"/>
      <c r="L178" s="11"/>
      <c r="M178" s="11"/>
    </row>
    <row r="179" spans="1:13" ht="12.75">
      <c r="A179" s="20"/>
      <c r="C179" s="19"/>
      <c r="L179" s="11"/>
      <c r="M179" s="11"/>
    </row>
    <row r="180" spans="1:13" ht="12.75">
      <c r="A180" s="20"/>
      <c r="C180" s="19"/>
      <c r="L180" s="11"/>
      <c r="M180" s="11"/>
    </row>
    <row r="181" spans="1:13" ht="12.75">
      <c r="A181" s="20"/>
      <c r="C181" s="19"/>
      <c r="L181" s="11"/>
      <c r="M181" s="11"/>
    </row>
    <row r="182" spans="1:13" ht="12.75">
      <c r="A182" s="20"/>
      <c r="C182" s="19"/>
      <c r="L182" s="11"/>
      <c r="M182" s="11"/>
    </row>
    <row r="183" spans="1:13" ht="12.75">
      <c r="A183" s="20"/>
      <c r="C183" s="19"/>
      <c r="L183" s="11"/>
      <c r="M183" s="11"/>
    </row>
    <row r="184" spans="1:13" ht="12.75">
      <c r="A184" s="20"/>
      <c r="C184" s="19"/>
      <c r="L184" s="11"/>
      <c r="M184" s="11"/>
    </row>
    <row r="185" spans="1:13" ht="12.75">
      <c r="A185" s="20"/>
      <c r="C185" s="19"/>
      <c r="L185" s="11"/>
      <c r="M185" s="11"/>
    </row>
    <row r="186" spans="1:13" ht="12.75">
      <c r="A186" s="20"/>
      <c r="C186" s="19"/>
      <c r="L186" s="11"/>
      <c r="M186" s="11"/>
    </row>
    <row r="187" spans="1:13" ht="12.75">
      <c r="A187" s="20"/>
      <c r="C187" s="19"/>
      <c r="L187" s="11"/>
      <c r="M187" s="11"/>
    </row>
    <row r="188" spans="1:13" ht="12.75">
      <c r="A188" s="20"/>
      <c r="C188" s="19"/>
      <c r="L188" s="11"/>
      <c r="M188" s="11"/>
    </row>
    <row r="189" spans="1:13" ht="12.75">
      <c r="A189" s="20"/>
      <c r="C189" s="19"/>
      <c r="L189" s="11"/>
      <c r="M189" s="11"/>
    </row>
    <row r="190" spans="1:13" ht="12.75">
      <c r="A190" s="20"/>
      <c r="C190" s="19"/>
      <c r="L190" s="11"/>
      <c r="M190" s="11"/>
    </row>
    <row r="191" spans="1:13" ht="12.75">
      <c r="A191" s="20"/>
      <c r="C191" s="19"/>
      <c r="L191" s="11"/>
      <c r="M191" s="11"/>
    </row>
    <row r="192" spans="1:13" ht="12.75">
      <c r="A192" s="20"/>
      <c r="C192" s="19"/>
      <c r="L192" s="11"/>
      <c r="M192" s="11"/>
    </row>
    <row r="193" spans="1:13" ht="12.75">
      <c r="A193" s="20"/>
      <c r="C193" s="19"/>
      <c r="L193" s="11"/>
      <c r="M193" s="11"/>
    </row>
    <row r="194" spans="1:13" ht="12.75">
      <c r="A194" s="20"/>
      <c r="C194" s="19"/>
      <c r="L194" s="11"/>
      <c r="M194" s="11"/>
    </row>
    <row r="195" spans="1:13" ht="12.75">
      <c r="A195" s="20"/>
      <c r="C195" s="19"/>
      <c r="L195" s="11"/>
      <c r="M195" s="11"/>
    </row>
    <row r="196" spans="1:13" ht="12.75">
      <c r="A196" s="20"/>
      <c r="C196" s="19"/>
      <c r="L196" s="11"/>
      <c r="M196" s="11"/>
    </row>
    <row r="197" spans="1:13" ht="12.75">
      <c r="A197" s="20"/>
      <c r="C197" s="19"/>
      <c r="L197" s="11"/>
      <c r="M197" s="11"/>
    </row>
    <row r="198" spans="1:13" ht="12.75">
      <c r="A198" s="20"/>
      <c r="C198" s="19"/>
      <c r="L198" s="11"/>
      <c r="M198" s="11"/>
    </row>
    <row r="199" spans="1:13" ht="12.75">
      <c r="A199" s="20"/>
      <c r="C199" s="19"/>
      <c r="L199" s="11"/>
      <c r="M199" s="11"/>
    </row>
    <row r="200" spans="1:13" ht="12.75">
      <c r="A200" s="20"/>
      <c r="C200" s="19"/>
      <c r="L200" s="11"/>
      <c r="M200" s="11"/>
    </row>
    <row r="201" spans="1:13" ht="12.75">
      <c r="A201" s="20"/>
      <c r="C201" s="19"/>
      <c r="L201" s="11"/>
      <c r="M201" s="11"/>
    </row>
    <row r="202" spans="1:13" ht="12.75">
      <c r="A202" s="20"/>
      <c r="C202" s="19"/>
      <c r="L202" s="11"/>
      <c r="M202" s="11"/>
    </row>
    <row r="203" spans="1:13" ht="12.75">
      <c r="A203" s="20"/>
      <c r="C203" s="19"/>
      <c r="L203" s="11"/>
      <c r="M203" s="11"/>
    </row>
    <row r="204" spans="1:13" ht="12.75">
      <c r="A204" s="20"/>
      <c r="C204" s="19"/>
      <c r="L204" s="11"/>
      <c r="M204" s="11"/>
    </row>
    <row r="205" spans="1:13" ht="12.75">
      <c r="A205" s="20"/>
      <c r="C205" s="19"/>
      <c r="L205" s="11"/>
      <c r="M205" s="11"/>
    </row>
    <row r="206" spans="1:13" ht="12.75">
      <c r="A206" s="20"/>
      <c r="C206" s="19"/>
      <c r="L206" s="11"/>
      <c r="M206" s="11"/>
    </row>
    <row r="207" spans="1:13" ht="12.75">
      <c r="A207" s="20"/>
      <c r="C207" s="19"/>
      <c r="L207" s="11"/>
      <c r="M207" s="11"/>
    </row>
    <row r="208" spans="1:13" ht="12.75">
      <c r="A208" s="20"/>
      <c r="C208" s="19"/>
      <c r="L208" s="11"/>
      <c r="M208" s="11"/>
    </row>
    <row r="209" spans="1:13" ht="12.75">
      <c r="A209" s="20"/>
      <c r="C209" s="19"/>
      <c r="L209" s="11"/>
      <c r="M209" s="11"/>
    </row>
    <row r="210" spans="1:13" ht="12.75">
      <c r="A210" s="20"/>
      <c r="C210" s="19"/>
      <c r="L210" s="11"/>
      <c r="M210" s="11"/>
    </row>
    <row r="211" spans="1:13" ht="12.75">
      <c r="A211" s="20"/>
      <c r="C211" s="19"/>
      <c r="L211" s="11"/>
      <c r="M211" s="11"/>
    </row>
    <row r="212" spans="1:13" ht="12.75">
      <c r="A212" s="20"/>
      <c r="C212" s="19"/>
      <c r="L212" s="11"/>
      <c r="M212" s="11"/>
    </row>
    <row r="213" spans="1:13" ht="12.75">
      <c r="A213" s="20"/>
      <c r="C213" s="19"/>
      <c r="L213" s="11"/>
      <c r="M213" s="11"/>
    </row>
    <row r="214" spans="1:13" ht="12.75">
      <c r="A214" s="20"/>
      <c r="C214" s="19"/>
      <c r="L214" s="11"/>
      <c r="M214" s="11"/>
    </row>
    <row r="215" spans="1:13" ht="12.75">
      <c r="A215" s="20"/>
      <c r="C215" s="19"/>
      <c r="L215" s="11"/>
      <c r="M215" s="11"/>
    </row>
    <row r="216" spans="1:13" ht="12.75">
      <c r="A216" s="20"/>
      <c r="C216" s="19"/>
      <c r="L216" s="11"/>
      <c r="M216" s="11"/>
    </row>
    <row r="217" spans="1:13" ht="12.75">
      <c r="A217" s="20"/>
      <c r="C217" s="19"/>
      <c r="L217" s="11"/>
      <c r="M217" s="11"/>
    </row>
    <row r="218" spans="1:13" ht="12.75">
      <c r="A218" s="20"/>
      <c r="C218" s="19"/>
      <c r="L218" s="11"/>
      <c r="M218" s="11"/>
    </row>
    <row r="219" spans="1:13" ht="12.75">
      <c r="A219" s="20"/>
      <c r="C219" s="19"/>
      <c r="L219" s="11"/>
      <c r="M219" s="11"/>
    </row>
    <row r="220" spans="1:13" ht="12.75">
      <c r="A220" s="20"/>
      <c r="C220" s="19"/>
      <c r="L220" s="11"/>
      <c r="M220" s="11"/>
    </row>
    <row r="221" spans="1:13" ht="12.75">
      <c r="A221" s="20"/>
      <c r="C221" s="19"/>
      <c r="L221" s="11"/>
      <c r="M221" s="11"/>
    </row>
    <row r="222" spans="1:13" ht="12.75">
      <c r="A222" s="20"/>
      <c r="C222" s="19"/>
      <c r="L222" s="11"/>
      <c r="M222" s="11"/>
    </row>
    <row r="223" spans="1:13" ht="12.75">
      <c r="A223" s="20"/>
      <c r="C223" s="19"/>
      <c r="L223" s="11"/>
      <c r="M223" s="11"/>
    </row>
    <row r="224" spans="1:13" ht="12.75">
      <c r="A224" s="20"/>
      <c r="C224" s="19"/>
      <c r="L224" s="11"/>
      <c r="M224" s="11"/>
    </row>
    <row r="225" spans="1:13" ht="12.75">
      <c r="A225" s="20"/>
      <c r="C225" s="19"/>
      <c r="L225" s="11"/>
      <c r="M225" s="11"/>
    </row>
    <row r="226" spans="1:13" ht="12.75">
      <c r="A226" s="20"/>
      <c r="C226" s="19"/>
      <c r="L226" s="11"/>
      <c r="M226" s="11"/>
    </row>
    <row r="227" spans="1:13" ht="12.75">
      <c r="A227" s="20"/>
      <c r="C227" s="19"/>
      <c r="L227" s="11"/>
      <c r="M227" s="11"/>
    </row>
    <row r="228" spans="1:13" ht="12.75">
      <c r="A228" s="20"/>
      <c r="C228" s="19"/>
      <c r="L228" s="11"/>
      <c r="M228" s="11"/>
    </row>
    <row r="229" spans="1:13" ht="12.75">
      <c r="A229" s="20"/>
      <c r="C229" s="19"/>
      <c r="L229" s="11"/>
      <c r="M229" s="11"/>
    </row>
    <row r="230" spans="1:13" ht="12.75">
      <c r="A230" s="20"/>
      <c r="C230" s="19"/>
      <c r="L230" s="11"/>
      <c r="M230" s="11"/>
    </row>
    <row r="231" spans="1:13" ht="12.75">
      <c r="A231" s="20"/>
      <c r="C231" s="19"/>
      <c r="L231" s="11"/>
      <c r="M231" s="11"/>
    </row>
    <row r="232" spans="1:13" ht="12.75">
      <c r="A232" s="20"/>
      <c r="C232" s="19"/>
      <c r="L232" s="11"/>
      <c r="M232" s="11"/>
    </row>
    <row r="233" spans="1:13" ht="12.75">
      <c r="A233" s="20"/>
      <c r="C233" s="19"/>
      <c r="L233" s="11"/>
      <c r="M233" s="11"/>
    </row>
    <row r="234" spans="1:13" ht="12.75">
      <c r="A234" s="20"/>
      <c r="C234" s="19"/>
      <c r="L234" s="11"/>
      <c r="M234" s="11"/>
    </row>
    <row r="235" spans="1:13" ht="12.75">
      <c r="A235" s="20"/>
      <c r="C235" s="19"/>
      <c r="L235" s="11"/>
      <c r="M235" s="11"/>
    </row>
    <row r="236" spans="1:13" ht="12.75">
      <c r="A236" s="20"/>
      <c r="C236" s="19"/>
      <c r="L236" s="11"/>
      <c r="M236" s="11"/>
    </row>
    <row r="237" spans="1:13" ht="12.75">
      <c r="A237" s="20"/>
      <c r="C237" s="19"/>
      <c r="L237" s="11"/>
      <c r="M237" s="11"/>
    </row>
    <row r="238" spans="1:13" ht="12.75">
      <c r="A238" s="20"/>
      <c r="C238" s="19"/>
      <c r="L238" s="11"/>
      <c r="M238" s="11"/>
    </row>
    <row r="239" spans="1:13" ht="12.75">
      <c r="A239" s="20"/>
      <c r="C239" s="19"/>
      <c r="L239" s="11"/>
      <c r="M239" s="11"/>
    </row>
    <row r="240" spans="1:13" ht="12.75">
      <c r="A240" s="20"/>
      <c r="C240" s="19"/>
      <c r="L240" s="11"/>
      <c r="M240" s="11"/>
    </row>
    <row r="241" spans="1:13" ht="12.75">
      <c r="A241" s="20"/>
      <c r="C241" s="19"/>
      <c r="L241" s="11"/>
      <c r="M241" s="11"/>
    </row>
    <row r="242" spans="1:13" ht="12.75">
      <c r="A242" s="20"/>
      <c r="C242" s="19"/>
      <c r="L242" s="11"/>
      <c r="M242" s="11"/>
    </row>
    <row r="243" spans="1:13" ht="12.75">
      <c r="A243" s="20"/>
      <c r="C243" s="19"/>
      <c r="L243" s="11"/>
      <c r="M243" s="11"/>
    </row>
    <row r="244" spans="1:13" ht="12.75">
      <c r="A244" s="20"/>
      <c r="C244" s="19"/>
      <c r="L244" s="11"/>
      <c r="M244" s="11"/>
    </row>
    <row r="245" spans="1:13" ht="12.75">
      <c r="A245" s="20"/>
      <c r="C245" s="19"/>
      <c r="L245" s="11"/>
      <c r="M245" s="11"/>
    </row>
    <row r="246" spans="1:13" ht="12.75">
      <c r="A246" s="20"/>
      <c r="C246" s="19"/>
      <c r="L246" s="11"/>
      <c r="M246" s="11"/>
    </row>
    <row r="247" spans="1:13" ht="12.75">
      <c r="A247" s="20"/>
      <c r="C247" s="19"/>
      <c r="L247" s="11"/>
      <c r="M247" s="11"/>
    </row>
    <row r="248" spans="1:13" ht="12.75">
      <c r="A248" s="20"/>
      <c r="C248" s="19"/>
      <c r="L248" s="11"/>
      <c r="M248" s="11"/>
    </row>
    <row r="249" spans="1:13" ht="12.75">
      <c r="A249" s="20"/>
      <c r="C249" s="19"/>
      <c r="L249" s="11"/>
      <c r="M249" s="11"/>
    </row>
    <row r="250" spans="1:13" ht="12.75">
      <c r="A250" s="20"/>
      <c r="C250" s="19"/>
      <c r="L250" s="11"/>
      <c r="M250" s="11"/>
    </row>
    <row r="251" spans="1:13" ht="12.75">
      <c r="A251" s="20"/>
      <c r="C251" s="19"/>
      <c r="L251" s="11"/>
      <c r="M251" s="11"/>
    </row>
    <row r="252" spans="1:13" ht="12.75">
      <c r="A252" s="20"/>
      <c r="C252" s="19"/>
      <c r="L252" s="11"/>
      <c r="M252" s="11"/>
    </row>
    <row r="253" spans="1:13" ht="12.75">
      <c r="A253" s="20"/>
      <c r="C253" s="19"/>
      <c r="L253" s="11"/>
      <c r="M253" s="11"/>
    </row>
    <row r="254" spans="1:13" ht="12.75">
      <c r="A254" s="20"/>
      <c r="C254" s="19"/>
      <c r="L254" s="11"/>
      <c r="M254" s="11"/>
    </row>
    <row r="255" spans="1:13" ht="12.75">
      <c r="A255" s="20"/>
      <c r="C255" s="19"/>
      <c r="L255" s="11"/>
      <c r="M255" s="11"/>
    </row>
    <row r="256" spans="1:13" ht="12.75">
      <c r="A256" s="20"/>
      <c r="C256" s="19"/>
      <c r="L256" s="11"/>
      <c r="M256" s="11"/>
    </row>
    <row r="257" spans="1:13" ht="12.75">
      <c r="A257" s="20"/>
      <c r="C257" s="19"/>
      <c r="L257" s="11"/>
      <c r="M257" s="11"/>
    </row>
    <row r="258" spans="1:13" ht="12.75">
      <c r="A258" s="20"/>
      <c r="C258" s="19"/>
      <c r="L258" s="11"/>
      <c r="M258" s="11"/>
    </row>
    <row r="259" spans="1:13" ht="12.75">
      <c r="A259" s="20"/>
      <c r="C259" s="19"/>
      <c r="L259" s="11"/>
      <c r="M259" s="11"/>
    </row>
    <row r="260" spans="1:13" ht="12.75">
      <c r="A260" s="20"/>
      <c r="C260" s="19"/>
      <c r="L260" s="11"/>
      <c r="M260" s="11"/>
    </row>
    <row r="261" spans="1:13" ht="12.75">
      <c r="A261" s="20"/>
      <c r="C261" s="19"/>
      <c r="L261" s="11"/>
      <c r="M261" s="11"/>
    </row>
    <row r="262" spans="1:13" ht="12.75">
      <c r="A262" s="20"/>
      <c r="C262" s="19"/>
      <c r="L262" s="11"/>
      <c r="M262" s="11"/>
    </row>
    <row r="263" spans="1:13" ht="12.75">
      <c r="A263" s="20"/>
      <c r="C263" s="19"/>
      <c r="L263" s="11"/>
      <c r="M263" s="11"/>
    </row>
    <row r="264" spans="1:13" ht="12.75">
      <c r="A264" s="20"/>
      <c r="C264" s="19"/>
      <c r="L264" s="11"/>
      <c r="M264" s="11"/>
    </row>
    <row r="265" spans="1:13" ht="12.75">
      <c r="A265" s="20"/>
      <c r="C265" s="19"/>
      <c r="L265" s="11"/>
      <c r="M265" s="11"/>
    </row>
    <row r="266" spans="1:13" ht="12.75">
      <c r="A266" s="20"/>
      <c r="C266" s="19"/>
      <c r="L266" s="11"/>
      <c r="M266" s="11"/>
    </row>
    <row r="267" spans="1:13" ht="12.75">
      <c r="A267" s="20"/>
      <c r="C267" s="19"/>
      <c r="L267" s="11"/>
      <c r="M267" s="11"/>
    </row>
    <row r="268" spans="1:13" ht="12.75">
      <c r="A268" s="20"/>
      <c r="C268" s="19"/>
      <c r="L268" s="11"/>
      <c r="M268" s="11"/>
    </row>
    <row r="269" spans="1:13" ht="12.75">
      <c r="A269" s="20"/>
      <c r="C269" s="19"/>
      <c r="L269" s="11"/>
      <c r="M269" s="11"/>
    </row>
    <row r="270" spans="1:13" ht="12.75">
      <c r="A270" s="20"/>
      <c r="C270" s="19"/>
      <c r="L270" s="11"/>
      <c r="M270" s="11"/>
    </row>
    <row r="271" spans="1:13" ht="12.75">
      <c r="A271" s="20"/>
      <c r="C271" s="19"/>
      <c r="L271" s="11"/>
      <c r="M271" s="11"/>
    </row>
    <row r="272" spans="1:13" ht="12.75">
      <c r="A272" s="20"/>
      <c r="C272" s="19"/>
      <c r="L272" s="11"/>
      <c r="M272" s="11"/>
    </row>
    <row r="273" spans="1:13" ht="12.75">
      <c r="A273" s="20"/>
      <c r="C273" s="19"/>
      <c r="L273" s="11"/>
      <c r="M273" s="11"/>
    </row>
    <row r="274" spans="1:13" ht="12.75">
      <c r="A274" s="20"/>
      <c r="C274" s="19"/>
      <c r="L274" s="11"/>
      <c r="M274" s="11"/>
    </row>
    <row r="275" spans="1:13" ht="12.75">
      <c r="A275" s="20"/>
      <c r="C275" s="19"/>
      <c r="L275" s="11"/>
      <c r="M275" s="11"/>
    </row>
    <row r="276" spans="1:13" ht="12.75">
      <c r="A276" s="20"/>
      <c r="C276" s="19"/>
      <c r="L276" s="11"/>
      <c r="M276" s="11"/>
    </row>
    <row r="277" spans="1:13" ht="12.75">
      <c r="A277" s="20"/>
      <c r="C277" s="19"/>
      <c r="L277" s="11"/>
      <c r="M277" s="11"/>
    </row>
    <row r="278" spans="1:13" ht="12.75">
      <c r="A278" s="20"/>
      <c r="C278" s="19"/>
      <c r="L278" s="11"/>
      <c r="M278" s="11"/>
    </row>
    <row r="279" spans="1:13" ht="12.75">
      <c r="A279" s="20"/>
      <c r="C279" s="19"/>
      <c r="L279" s="11"/>
      <c r="M279" s="11"/>
    </row>
    <row r="280" spans="1:13" ht="12.75">
      <c r="A280" s="20"/>
      <c r="C280" s="19"/>
      <c r="L280" s="11"/>
      <c r="M280" s="11"/>
    </row>
    <row r="281" spans="1:13" ht="12.75">
      <c r="A281" s="20"/>
      <c r="C281" s="19"/>
      <c r="L281" s="11"/>
      <c r="M281" s="11"/>
    </row>
    <row r="282" spans="1:13" ht="12.75">
      <c r="A282" s="20"/>
      <c r="C282" s="19"/>
      <c r="L282" s="11"/>
      <c r="M282" s="11"/>
    </row>
    <row r="283" spans="1:13" ht="12.75">
      <c r="A283" s="20"/>
      <c r="C283" s="19"/>
      <c r="L283" s="11"/>
      <c r="M283" s="11"/>
    </row>
    <row r="284" spans="1:13" ht="12.75">
      <c r="A284" s="20"/>
      <c r="C284" s="19"/>
      <c r="L284" s="11"/>
      <c r="M284" s="11"/>
    </row>
    <row r="285" spans="1:13" ht="12.75">
      <c r="A285" s="20"/>
      <c r="C285" s="19"/>
      <c r="L285" s="11"/>
      <c r="M285" s="11"/>
    </row>
    <row r="286" spans="1:13" ht="12.75">
      <c r="A286" s="20"/>
      <c r="C286" s="19"/>
      <c r="L286" s="11"/>
      <c r="M286" s="11"/>
    </row>
    <row r="287" spans="1:13" ht="12.75">
      <c r="A287" s="20"/>
      <c r="C287" s="19"/>
      <c r="L287" s="11"/>
      <c r="M287" s="11"/>
    </row>
    <row r="288" spans="1:13" ht="12.75">
      <c r="A288" s="20"/>
      <c r="C288" s="19"/>
      <c r="L288" s="11"/>
      <c r="M288" s="11"/>
    </row>
    <row r="289" spans="1:13" ht="12.75">
      <c r="A289" s="20"/>
      <c r="C289" s="19"/>
      <c r="L289" s="11"/>
      <c r="M289" s="11"/>
    </row>
    <row r="290" spans="1:13" ht="12.75">
      <c r="A290" s="20"/>
      <c r="C290" s="19"/>
      <c r="L290" s="11"/>
      <c r="M290" s="11"/>
    </row>
    <row r="291" spans="1:13" ht="12.75">
      <c r="A291" s="20"/>
      <c r="C291" s="19"/>
      <c r="L291" s="11"/>
      <c r="M291" s="11"/>
    </row>
    <row r="292" spans="1:13" ht="12.75">
      <c r="A292" s="20"/>
      <c r="C292" s="19"/>
      <c r="L292" s="11"/>
      <c r="M292" s="11"/>
    </row>
    <row r="293" spans="1:13" ht="12.75">
      <c r="A293" s="20"/>
      <c r="C293" s="19"/>
      <c r="L293" s="11"/>
      <c r="M293" s="11"/>
    </row>
    <row r="294" spans="1:13" ht="12.75">
      <c r="A294" s="20"/>
      <c r="C294" s="19"/>
      <c r="L294" s="11"/>
      <c r="M294" s="11"/>
    </row>
    <row r="295" spans="1:13" ht="12.75">
      <c r="A295" s="20"/>
      <c r="C295" s="19"/>
      <c r="L295" s="11"/>
      <c r="M295" s="11"/>
    </row>
    <row r="296" spans="1:13" ht="12.75">
      <c r="A296" s="20"/>
      <c r="C296" s="19"/>
      <c r="L296" s="11"/>
      <c r="M296" s="11"/>
    </row>
    <row r="297" spans="1:13" ht="12.75">
      <c r="A297" s="20"/>
      <c r="C297" s="19"/>
      <c r="L297" s="11"/>
      <c r="M297" s="11"/>
    </row>
    <row r="298" spans="1:13" ht="12.75">
      <c r="A298" s="20"/>
      <c r="C298" s="19"/>
      <c r="L298" s="11"/>
      <c r="M298" s="11"/>
    </row>
    <row r="299" spans="1:13" ht="12.75">
      <c r="A299" s="20"/>
      <c r="C299" s="19"/>
      <c r="L299" s="11"/>
      <c r="M299" s="11"/>
    </row>
    <row r="300" spans="1:13" ht="12.75">
      <c r="A300" s="20"/>
      <c r="C300" s="19"/>
      <c r="L300" s="11"/>
      <c r="M300" s="11"/>
    </row>
    <row r="301" spans="1:13" ht="12.75">
      <c r="A301" s="20"/>
      <c r="C301" s="19"/>
      <c r="L301" s="11"/>
      <c r="M301" s="11"/>
    </row>
    <row r="302" spans="1:13" ht="12.75">
      <c r="A302" s="20"/>
      <c r="C302" s="19"/>
      <c r="L302" s="11"/>
      <c r="M302" s="11"/>
    </row>
    <row r="303" spans="1:13" ht="12.75">
      <c r="A303" s="20"/>
      <c r="C303" s="19"/>
      <c r="L303" s="11"/>
      <c r="M303" s="11"/>
    </row>
    <row r="304" spans="1:13" ht="12.75">
      <c r="A304" s="20"/>
      <c r="C304" s="19"/>
      <c r="L304" s="11"/>
      <c r="M304" s="11"/>
    </row>
    <row r="305" spans="1:13" ht="12.75">
      <c r="A305" s="20"/>
      <c r="C305" s="19"/>
      <c r="L305" s="11"/>
      <c r="M305" s="11"/>
    </row>
    <row r="306" spans="1:13" ht="12.75">
      <c r="A306" s="20"/>
      <c r="C306" s="19"/>
      <c r="L306" s="11"/>
      <c r="M306" s="11"/>
    </row>
    <row r="307" spans="1:13" ht="12.75">
      <c r="A307" s="20"/>
      <c r="C307" s="19"/>
      <c r="L307" s="11"/>
      <c r="M307" s="11"/>
    </row>
    <row r="308" spans="1:13" ht="12.75">
      <c r="A308" s="20"/>
      <c r="C308" s="19"/>
      <c r="L308" s="11"/>
      <c r="M308" s="11"/>
    </row>
    <row r="309" spans="1:13" ht="12.75">
      <c r="A309" s="20"/>
      <c r="C309" s="19"/>
      <c r="L309" s="11"/>
      <c r="M309" s="11"/>
    </row>
    <row r="310" spans="1:13" ht="12.75">
      <c r="A310" s="20"/>
      <c r="C310" s="19"/>
      <c r="L310" s="11"/>
      <c r="M310" s="11"/>
    </row>
    <row r="311" spans="1:13" ht="12.75">
      <c r="A311" s="20"/>
      <c r="C311" s="19"/>
      <c r="L311" s="11"/>
      <c r="M311" s="11"/>
    </row>
    <row r="312" spans="1:13" ht="12.75">
      <c r="A312" s="20"/>
      <c r="C312" s="19"/>
      <c r="L312" s="11"/>
      <c r="M312" s="11"/>
    </row>
    <row r="313" spans="1:13" ht="12.75">
      <c r="A313" s="20"/>
      <c r="C313" s="19"/>
      <c r="L313" s="11"/>
      <c r="M313" s="11"/>
    </row>
    <row r="314" spans="1:13" ht="12.75">
      <c r="A314" s="20"/>
      <c r="C314" s="19"/>
      <c r="L314" s="11"/>
      <c r="M314" s="11"/>
    </row>
    <row r="315" spans="1:13" ht="12.75">
      <c r="A315" s="20"/>
      <c r="C315" s="19"/>
      <c r="L315" s="11"/>
      <c r="M315" s="11"/>
    </row>
    <row r="316" spans="1:13" ht="12.75">
      <c r="A316" s="20"/>
      <c r="C316" s="19"/>
      <c r="L316" s="11"/>
      <c r="M316" s="11"/>
    </row>
    <row r="317" spans="1:13" ht="12.75">
      <c r="A317" s="20"/>
      <c r="C317" s="19"/>
      <c r="L317" s="11"/>
      <c r="M317" s="11"/>
    </row>
    <row r="318" spans="1:13" ht="12.75">
      <c r="A318" s="20"/>
      <c r="C318" s="19"/>
      <c r="L318" s="11"/>
      <c r="M318" s="11"/>
    </row>
    <row r="319" spans="1:13" ht="12.75">
      <c r="A319" s="20"/>
      <c r="C319" s="19"/>
      <c r="L319" s="11"/>
      <c r="M319" s="11"/>
    </row>
    <row r="320" spans="1:13" ht="12.75">
      <c r="A320" s="20"/>
      <c r="C320" s="19"/>
      <c r="L320" s="11"/>
      <c r="M320" s="11"/>
    </row>
    <row r="321" spans="1:13" ht="12.75">
      <c r="A321" s="20"/>
      <c r="C321" s="19"/>
      <c r="L321" s="11"/>
      <c r="M321" s="11"/>
    </row>
    <row r="322" spans="1:13" ht="12.75">
      <c r="A322" s="20"/>
      <c r="C322" s="19"/>
      <c r="L322" s="11"/>
      <c r="M322" s="11"/>
    </row>
    <row r="323" spans="1:13" ht="12.75">
      <c r="A323" s="20"/>
      <c r="C323" s="19"/>
      <c r="L323" s="11"/>
      <c r="M323" s="11"/>
    </row>
    <row r="324" spans="1:13" ht="12.75">
      <c r="A324" s="20"/>
      <c r="C324" s="19"/>
      <c r="L324" s="11"/>
      <c r="M324" s="11"/>
    </row>
    <row r="325" spans="1:13" ht="12.75">
      <c r="A325" s="20"/>
      <c r="C325" s="19"/>
      <c r="L325" s="11"/>
      <c r="M325" s="11"/>
    </row>
    <row r="326" spans="1:13" ht="12.75">
      <c r="A326" s="20"/>
      <c r="C326" s="19"/>
      <c r="L326" s="11"/>
      <c r="M326" s="11"/>
    </row>
    <row r="327" spans="1:13" ht="12.75">
      <c r="A327" s="20"/>
      <c r="C327" s="19"/>
      <c r="L327" s="11"/>
      <c r="M327" s="11"/>
    </row>
    <row r="328" spans="1:13" ht="12.75">
      <c r="A328" s="20"/>
      <c r="C328" s="19"/>
      <c r="L328" s="11"/>
      <c r="M328" s="11"/>
    </row>
    <row r="329" spans="1:13" ht="12.75">
      <c r="A329" s="20"/>
      <c r="C329" s="19"/>
      <c r="L329" s="11"/>
      <c r="M329" s="11"/>
    </row>
    <row r="330" spans="1:13" ht="12.75">
      <c r="A330" s="20"/>
      <c r="C330" s="19"/>
      <c r="L330" s="11"/>
      <c r="M330" s="11"/>
    </row>
    <row r="331" spans="1:13" ht="12.75">
      <c r="A331" s="20"/>
      <c r="C331" s="19"/>
      <c r="L331" s="11"/>
      <c r="M331" s="11"/>
    </row>
    <row r="332" spans="1:13" ht="12.75">
      <c r="A332" s="20"/>
      <c r="C332" s="19"/>
      <c r="L332" s="11"/>
      <c r="M332" s="11"/>
    </row>
    <row r="333" spans="1:13" ht="12.75">
      <c r="A333" s="20"/>
      <c r="C333" s="19"/>
      <c r="L333" s="11"/>
      <c r="M333" s="11"/>
    </row>
    <row r="334" spans="1:13" ht="12.75">
      <c r="A334" s="20"/>
      <c r="C334" s="19"/>
      <c r="L334" s="11"/>
      <c r="M334" s="11"/>
    </row>
    <row r="335" spans="1:13" ht="12.75">
      <c r="A335" s="20"/>
      <c r="C335" s="19"/>
      <c r="L335" s="11"/>
      <c r="M335" s="11"/>
    </row>
    <row r="336" spans="1:13" ht="12.75">
      <c r="A336" s="20"/>
      <c r="C336" s="19"/>
      <c r="L336" s="11"/>
      <c r="M336" s="11"/>
    </row>
    <row r="337" spans="1:13" ht="12.75">
      <c r="A337" s="20"/>
      <c r="C337" s="19"/>
      <c r="L337" s="11"/>
      <c r="M337" s="11"/>
    </row>
    <row r="338" spans="1:13" ht="12.75">
      <c r="A338" s="20"/>
      <c r="C338" s="19"/>
      <c r="L338" s="11"/>
      <c r="M338" s="11"/>
    </row>
    <row r="339" spans="1:13" ht="12.75">
      <c r="A339" s="20"/>
      <c r="C339" s="19"/>
      <c r="L339" s="11"/>
      <c r="M339" s="11"/>
    </row>
    <row r="340" spans="1:13" ht="12.75">
      <c r="A340" s="20"/>
      <c r="C340" s="19"/>
      <c r="L340" s="11"/>
      <c r="M340" s="11"/>
    </row>
    <row r="341" spans="1:13" ht="12.75">
      <c r="A341" s="20"/>
      <c r="C341" s="19"/>
      <c r="L341" s="11"/>
      <c r="M341" s="11"/>
    </row>
    <row r="342" spans="1:13" ht="12.75">
      <c r="A342" s="20"/>
      <c r="C342" s="19"/>
      <c r="L342" s="11"/>
      <c r="M342" s="11"/>
    </row>
    <row r="343" spans="1:13" ht="12.75">
      <c r="A343" s="20"/>
      <c r="C343" s="19"/>
      <c r="L343" s="11"/>
      <c r="M343" s="11"/>
    </row>
    <row r="344" spans="1:13" ht="12.75">
      <c r="A344" s="20"/>
      <c r="C344" s="19"/>
      <c r="L344" s="11"/>
      <c r="M344" s="11"/>
    </row>
    <row r="345" spans="1:13" ht="12.75">
      <c r="A345" s="20"/>
      <c r="C345" s="19"/>
      <c r="L345" s="11"/>
      <c r="M345" s="11"/>
    </row>
    <row r="346" spans="1:13" ht="12.75">
      <c r="A346" s="20"/>
      <c r="C346" s="19"/>
      <c r="L346" s="11"/>
      <c r="M346" s="11"/>
    </row>
    <row r="347" spans="1:13" ht="12.75">
      <c r="A347" s="20"/>
      <c r="C347" s="19"/>
      <c r="L347" s="11"/>
      <c r="M347" s="11"/>
    </row>
    <row r="348" spans="1:13" ht="12.75">
      <c r="A348" s="20"/>
      <c r="C348" s="19"/>
      <c r="L348" s="11"/>
      <c r="M348" s="11"/>
    </row>
    <row r="349" spans="1:13" ht="12.75">
      <c r="A349" s="20"/>
      <c r="C349" s="19"/>
      <c r="L349" s="11"/>
      <c r="M349" s="11"/>
    </row>
    <row r="350" spans="1:13" ht="12.75">
      <c r="A350" s="20"/>
      <c r="C350" s="19"/>
      <c r="L350" s="11"/>
      <c r="M350" s="11"/>
    </row>
    <row r="351" spans="1:13" ht="12.75">
      <c r="A351" s="20"/>
      <c r="C351" s="19"/>
      <c r="L351" s="11"/>
      <c r="M351" s="11"/>
    </row>
    <row r="352" spans="1:13" ht="12.75">
      <c r="A352" s="20"/>
      <c r="C352" s="19"/>
      <c r="L352" s="11"/>
      <c r="M352" s="11"/>
    </row>
    <row r="353" spans="1:13" ht="12.75">
      <c r="A353" s="20"/>
      <c r="C353" s="19"/>
      <c r="L353" s="11"/>
      <c r="M353" s="11"/>
    </row>
    <row r="354" spans="1:13" ht="12.75">
      <c r="A354" s="20"/>
      <c r="C354" s="19"/>
      <c r="L354" s="11"/>
      <c r="M354" s="11"/>
    </row>
    <row r="355" spans="1:13" ht="12.75">
      <c r="A355" s="20"/>
      <c r="C355" s="19"/>
      <c r="L355" s="11"/>
      <c r="M355" s="11"/>
    </row>
    <row r="356" spans="1:13" ht="12.75">
      <c r="A356" s="20"/>
      <c r="C356" s="19"/>
      <c r="L356" s="11"/>
      <c r="M356" s="11"/>
    </row>
    <row r="357" spans="1:13" ht="12.75">
      <c r="A357" s="20"/>
      <c r="C357" s="19"/>
      <c r="L357" s="11"/>
      <c r="M357" s="11"/>
    </row>
    <row r="358" spans="1:13" ht="12.75">
      <c r="A358" s="20"/>
      <c r="C358" s="19"/>
      <c r="L358" s="11"/>
      <c r="M358" s="11"/>
    </row>
    <row r="359" spans="1:13" ht="12.75">
      <c r="A359" s="20"/>
      <c r="C359" s="19"/>
      <c r="L359" s="11"/>
      <c r="M359" s="11"/>
    </row>
    <row r="360" spans="1:13" ht="12.75">
      <c r="A360" s="20"/>
      <c r="C360" s="19"/>
      <c r="L360" s="11"/>
      <c r="M360" s="11"/>
    </row>
    <row r="361" spans="1:13" ht="12.75">
      <c r="A361" s="20"/>
      <c r="C361" s="19"/>
      <c r="L361" s="11"/>
      <c r="M361" s="11"/>
    </row>
    <row r="362" spans="1:13" ht="12.75">
      <c r="A362" s="20"/>
      <c r="C362" s="19"/>
      <c r="L362" s="11"/>
      <c r="M362" s="11"/>
    </row>
    <row r="363" spans="1:13" ht="12.75">
      <c r="A363" s="20"/>
      <c r="C363" s="19"/>
      <c r="L363" s="11"/>
      <c r="M363" s="11"/>
    </row>
    <row r="364" spans="1:13" ht="12.75">
      <c r="A364" s="20"/>
      <c r="C364" s="19"/>
      <c r="L364" s="11"/>
      <c r="M364" s="11"/>
    </row>
    <row r="365" spans="1:13" ht="12.75">
      <c r="A365" s="20"/>
      <c r="C365" s="19"/>
      <c r="L365" s="11"/>
      <c r="M365" s="11"/>
    </row>
    <row r="366" spans="1:13" ht="12.75">
      <c r="A366" s="20"/>
      <c r="C366" s="19"/>
      <c r="L366" s="11"/>
      <c r="M366" s="11"/>
    </row>
    <row r="367" spans="1:13" ht="12.75">
      <c r="A367" s="20"/>
      <c r="C367" s="19"/>
      <c r="L367" s="11"/>
      <c r="M367" s="11"/>
    </row>
    <row r="368" spans="1:13" ht="12.75">
      <c r="A368" s="20"/>
      <c r="C368" s="19"/>
      <c r="L368" s="11"/>
      <c r="M368" s="11"/>
    </row>
    <row r="369" spans="1:13" ht="12.75">
      <c r="A369" s="20"/>
      <c r="C369" s="19"/>
      <c r="L369" s="11"/>
      <c r="M369" s="11"/>
    </row>
    <row r="370" spans="1:13" ht="12.75">
      <c r="A370" s="20"/>
      <c r="C370" s="19"/>
      <c r="L370" s="11"/>
      <c r="M370" s="11"/>
    </row>
    <row r="371" spans="1:13" ht="12.75">
      <c r="A371" s="20"/>
      <c r="C371" s="19"/>
      <c r="L371" s="11"/>
      <c r="M371" s="11"/>
    </row>
    <row r="372" spans="1:13" ht="12.75">
      <c r="A372" s="20"/>
      <c r="C372" s="19"/>
      <c r="L372" s="11"/>
      <c r="M372" s="11"/>
    </row>
    <row r="373" spans="1:13" ht="12.75">
      <c r="A373" s="20"/>
      <c r="C373" s="19"/>
      <c r="L373" s="11"/>
      <c r="M373" s="11"/>
    </row>
    <row r="374" spans="1:13" ht="12.75">
      <c r="A374" s="20"/>
      <c r="C374" s="19"/>
      <c r="L374" s="11"/>
      <c r="M374" s="11"/>
    </row>
    <row r="375" spans="1:13" ht="12.75">
      <c r="A375" s="20"/>
      <c r="C375" s="19"/>
      <c r="L375" s="11"/>
      <c r="M375" s="11"/>
    </row>
    <row r="376" spans="1:13" ht="12.75">
      <c r="A376" s="20"/>
      <c r="C376" s="19"/>
      <c r="L376" s="11"/>
      <c r="M376" s="11"/>
    </row>
    <row r="377" spans="1:13" ht="12.75">
      <c r="A377" s="20"/>
      <c r="C377" s="19"/>
      <c r="L377" s="11"/>
      <c r="M377" s="11"/>
    </row>
    <row r="378" spans="1:13" ht="12.75">
      <c r="A378" s="20"/>
      <c r="C378" s="19"/>
      <c r="L378" s="11"/>
      <c r="M378" s="11"/>
    </row>
    <row r="379" spans="1:13" ht="12.75">
      <c r="A379" s="20"/>
      <c r="C379" s="19"/>
      <c r="L379" s="11"/>
      <c r="M379" s="11"/>
    </row>
    <row r="380" spans="1:13" ht="12.75">
      <c r="A380" s="20"/>
      <c r="C380" s="19"/>
      <c r="L380" s="11"/>
      <c r="M380" s="11"/>
    </row>
    <row r="381" spans="1:13" ht="12.75">
      <c r="A381" s="20"/>
      <c r="C381" s="19"/>
      <c r="L381" s="11"/>
      <c r="M381" s="11"/>
    </row>
    <row r="382" spans="1:13" ht="12.75">
      <c r="A382" s="20"/>
      <c r="C382" s="19"/>
      <c r="L382" s="11"/>
      <c r="M382" s="11"/>
    </row>
    <row r="383" spans="1:13" ht="12.75">
      <c r="A383" s="20"/>
      <c r="C383" s="19"/>
      <c r="L383" s="11"/>
      <c r="M383" s="11"/>
    </row>
    <row r="384" spans="1:13" ht="12.75">
      <c r="A384" s="20"/>
      <c r="C384" s="19"/>
      <c r="L384" s="11"/>
      <c r="M384" s="11"/>
    </row>
    <row r="385" spans="1:13" ht="12.75">
      <c r="A385" s="20"/>
      <c r="C385" s="19"/>
      <c r="L385" s="11"/>
      <c r="M385" s="11"/>
    </row>
    <row r="386" spans="1:13" ht="12.75">
      <c r="A386" s="20"/>
      <c r="C386" s="19"/>
      <c r="L386" s="11"/>
      <c r="M386" s="11"/>
    </row>
    <row r="387" spans="1:13" ht="12.75">
      <c r="A387" s="20"/>
      <c r="C387" s="19"/>
      <c r="L387" s="11"/>
      <c r="M387" s="11"/>
    </row>
    <row r="388" spans="1:13" ht="12.75">
      <c r="A388" s="20"/>
      <c r="C388" s="19"/>
      <c r="L388" s="11"/>
      <c r="M388" s="11"/>
    </row>
    <row r="389" spans="1:13" ht="12.75">
      <c r="A389" s="20"/>
      <c r="C389" s="19"/>
      <c r="L389" s="11"/>
      <c r="M389" s="11"/>
    </row>
    <row r="390" spans="1:13" ht="12.75">
      <c r="A390" s="20"/>
      <c r="C390" s="19"/>
      <c r="L390" s="11"/>
      <c r="M390" s="11"/>
    </row>
    <row r="391" spans="1:13" ht="12.75">
      <c r="A391" s="20"/>
      <c r="C391" s="19"/>
      <c r="L391" s="11"/>
      <c r="M391" s="11"/>
    </row>
    <row r="392" spans="1:13" ht="12.75">
      <c r="A392" s="20"/>
      <c r="C392" s="19"/>
      <c r="L392" s="11"/>
      <c r="M392" s="11"/>
    </row>
    <row r="393" spans="1:13" ht="12.75">
      <c r="A393" s="20"/>
      <c r="C393" s="19"/>
      <c r="L393" s="11"/>
      <c r="M393" s="11"/>
    </row>
    <row r="394" spans="1:13" ht="12.75">
      <c r="A394" s="20"/>
      <c r="C394" s="19"/>
      <c r="L394" s="11"/>
      <c r="M394" s="11"/>
    </row>
    <row r="395" spans="1:13" ht="12.75">
      <c r="A395" s="20"/>
      <c r="C395" s="19"/>
      <c r="L395" s="11"/>
      <c r="M395" s="11"/>
    </row>
    <row r="396" spans="1:13" ht="12.75">
      <c r="A396" s="20"/>
      <c r="C396" s="19"/>
      <c r="L396" s="11"/>
      <c r="M396" s="11"/>
    </row>
    <row r="397" spans="1:13" ht="12.75">
      <c r="A397" s="20"/>
      <c r="C397" s="19"/>
      <c r="L397" s="11"/>
      <c r="M397" s="11"/>
    </row>
    <row r="398" spans="1:13" ht="12.75">
      <c r="A398" s="20"/>
      <c r="C398" s="19"/>
      <c r="L398" s="11"/>
      <c r="M398" s="11"/>
    </row>
    <row r="399" spans="1:13" ht="12.75">
      <c r="A399" s="20"/>
      <c r="C399" s="19"/>
      <c r="L399" s="11"/>
      <c r="M399" s="11"/>
    </row>
    <row r="400" spans="1:13" ht="12.75">
      <c r="A400" s="20"/>
      <c r="C400" s="19"/>
      <c r="L400" s="11"/>
      <c r="M400" s="11"/>
    </row>
    <row r="401" spans="1:13" ht="12.75">
      <c r="A401" s="20"/>
      <c r="C401" s="19"/>
      <c r="L401" s="11"/>
      <c r="M401" s="11"/>
    </row>
    <row r="402" spans="1:13" ht="12.75">
      <c r="A402" s="20"/>
      <c r="C402" s="19"/>
      <c r="L402" s="11"/>
      <c r="M402" s="11"/>
    </row>
    <row r="403" spans="1:13" ht="12.75">
      <c r="A403" s="20"/>
      <c r="C403" s="19"/>
      <c r="L403" s="11"/>
      <c r="M403" s="11"/>
    </row>
    <row r="404" spans="1:13" ht="12.75">
      <c r="A404" s="20"/>
      <c r="C404" s="19"/>
      <c r="L404" s="11"/>
      <c r="M404" s="11"/>
    </row>
    <row r="405" spans="1:13" ht="12.75">
      <c r="A405" s="20"/>
      <c r="C405" s="19"/>
      <c r="L405" s="11"/>
      <c r="M405" s="11"/>
    </row>
    <row r="406" spans="1:13" ht="12.75">
      <c r="A406" s="20"/>
      <c r="C406" s="19"/>
      <c r="L406" s="11"/>
      <c r="M406" s="11"/>
    </row>
    <row r="407" spans="1:13" ht="12.75">
      <c r="A407" s="20"/>
      <c r="C407" s="19"/>
      <c r="L407" s="11"/>
      <c r="M407" s="11"/>
    </row>
    <row r="408" spans="1:13" ht="12.75">
      <c r="A408" s="20"/>
      <c r="C408" s="19"/>
      <c r="L408" s="11"/>
      <c r="M408" s="11"/>
    </row>
    <row r="409" spans="1:13" ht="12.75">
      <c r="A409" s="20"/>
      <c r="C409" s="19"/>
      <c r="L409" s="11"/>
      <c r="M409" s="11"/>
    </row>
    <row r="410" spans="1:13" ht="12.75">
      <c r="A410" s="20"/>
      <c r="C410" s="19"/>
      <c r="L410" s="11"/>
      <c r="M410" s="11"/>
    </row>
    <row r="411" spans="1:13" ht="12.75">
      <c r="A411" s="20"/>
      <c r="C411" s="19"/>
      <c r="L411" s="11"/>
      <c r="M411" s="11"/>
    </row>
    <row r="412" spans="1:13" ht="12.75">
      <c r="A412" s="20"/>
      <c r="C412" s="19"/>
      <c r="L412" s="11"/>
      <c r="M412" s="11"/>
    </row>
    <row r="413" spans="1:13" ht="12.75">
      <c r="A413" s="20"/>
      <c r="C413" s="19"/>
      <c r="L413" s="11"/>
      <c r="M413" s="11"/>
    </row>
    <row r="414" spans="1:13" ht="12.75">
      <c r="A414" s="20"/>
      <c r="C414" s="19"/>
      <c r="L414" s="11"/>
      <c r="M414" s="11"/>
    </row>
    <row r="415" spans="1:13" ht="12.75">
      <c r="A415" s="20"/>
      <c r="C415" s="19"/>
      <c r="L415" s="11"/>
      <c r="M415" s="11"/>
    </row>
    <row r="416" spans="1:13" ht="12.75">
      <c r="A416" s="20"/>
      <c r="C416" s="19"/>
      <c r="L416" s="11"/>
      <c r="M416" s="11"/>
    </row>
    <row r="417" spans="1:13" ht="12.75">
      <c r="A417" s="20"/>
      <c r="C417" s="19"/>
      <c r="L417" s="11"/>
      <c r="M417" s="11"/>
    </row>
    <row r="418" spans="1:13" ht="12.75">
      <c r="A418" s="20"/>
      <c r="C418" s="19"/>
      <c r="L418" s="11"/>
      <c r="M418" s="11"/>
    </row>
    <row r="419" spans="1:13" ht="12.75">
      <c r="A419" s="20"/>
      <c r="C419" s="19"/>
      <c r="L419" s="11"/>
      <c r="M419" s="11"/>
    </row>
    <row r="420" spans="1:13" ht="12.75">
      <c r="A420" s="20"/>
      <c r="C420" s="19"/>
      <c r="L420" s="11"/>
      <c r="M420" s="11"/>
    </row>
    <row r="421" spans="1:13" ht="12.75">
      <c r="A421" s="20"/>
      <c r="C421" s="19"/>
      <c r="L421" s="11"/>
      <c r="M421" s="11"/>
    </row>
    <row r="422" spans="1:13" ht="12.75">
      <c r="A422" s="20"/>
      <c r="C422" s="19"/>
      <c r="L422" s="11"/>
      <c r="M422" s="11"/>
    </row>
    <row r="423" spans="1:13" ht="12.75">
      <c r="A423" s="20"/>
      <c r="C423" s="19"/>
      <c r="L423" s="11"/>
      <c r="M423" s="11"/>
    </row>
    <row r="424" spans="1:13" ht="12.75">
      <c r="A424" s="20"/>
      <c r="C424" s="19"/>
      <c r="L424" s="11"/>
      <c r="M424" s="11"/>
    </row>
    <row r="425" spans="1:13" ht="12.75">
      <c r="A425" s="20"/>
      <c r="C425" s="19"/>
      <c r="L425" s="11"/>
      <c r="M425" s="11"/>
    </row>
    <row r="426" spans="1:13" ht="12.75">
      <c r="A426" s="20"/>
      <c r="C426" s="19"/>
      <c r="L426" s="11"/>
      <c r="M426" s="11"/>
    </row>
    <row r="427" spans="1:13" ht="12.75">
      <c r="A427" s="20"/>
      <c r="C427" s="19"/>
      <c r="L427" s="11"/>
      <c r="M427" s="11"/>
    </row>
    <row r="428" spans="1:13" ht="12.75">
      <c r="A428" s="20"/>
      <c r="C428" s="19"/>
      <c r="L428" s="11"/>
      <c r="M428" s="11"/>
    </row>
    <row r="429" spans="1:13" ht="12.75">
      <c r="A429" s="20"/>
      <c r="C429" s="19"/>
      <c r="L429" s="11"/>
      <c r="M429" s="11"/>
    </row>
    <row r="430" spans="1:13" ht="12.75">
      <c r="A430" s="20"/>
      <c r="C430" s="19"/>
      <c r="L430" s="11"/>
      <c r="M430" s="11"/>
    </row>
    <row r="431" spans="1:13" ht="12.75">
      <c r="A431" s="20"/>
      <c r="C431" s="19"/>
      <c r="L431" s="11"/>
      <c r="M431" s="11"/>
    </row>
    <row r="432" spans="1:13" ht="12.75">
      <c r="A432" s="20"/>
      <c r="C432" s="19"/>
      <c r="L432" s="11"/>
      <c r="M432" s="11"/>
    </row>
    <row r="433" spans="1:13" ht="12.75">
      <c r="A433" s="20"/>
      <c r="C433" s="19"/>
      <c r="L433" s="11"/>
      <c r="M433" s="11"/>
    </row>
    <row r="434" spans="1:13" ht="12.75">
      <c r="A434" s="20"/>
      <c r="C434" s="19"/>
      <c r="L434" s="11"/>
      <c r="M434" s="11"/>
    </row>
    <row r="435" spans="1:13" ht="12.75">
      <c r="A435" s="20"/>
      <c r="C435" s="19"/>
      <c r="L435" s="11"/>
      <c r="M435" s="11"/>
    </row>
    <row r="436" spans="1:13" ht="12.75">
      <c r="A436" s="20"/>
      <c r="C436" s="19"/>
      <c r="L436" s="11"/>
      <c r="M436" s="11"/>
    </row>
    <row r="437" spans="1:13" ht="12.75">
      <c r="A437" s="20"/>
      <c r="C437" s="19"/>
      <c r="L437" s="11"/>
      <c r="M437" s="11"/>
    </row>
    <row r="438" spans="1:13" ht="12.75">
      <c r="A438" s="20"/>
      <c r="C438" s="19"/>
      <c r="L438" s="11"/>
      <c r="M438" s="11"/>
    </row>
    <row r="439" spans="1:13" ht="12.75">
      <c r="A439" s="20"/>
      <c r="C439" s="19"/>
      <c r="L439" s="11"/>
      <c r="M439" s="11"/>
    </row>
    <row r="440" spans="1:13" ht="12.75">
      <c r="A440" s="20"/>
      <c r="C440" s="19"/>
      <c r="L440" s="11"/>
      <c r="M440" s="11"/>
    </row>
    <row r="441" spans="1:13" ht="12.75">
      <c r="A441" s="20"/>
      <c r="C441" s="19"/>
      <c r="L441" s="11"/>
      <c r="M441" s="11"/>
    </row>
    <row r="442" spans="1:13" ht="12.75">
      <c r="A442" s="20"/>
      <c r="C442" s="19"/>
      <c r="L442" s="11"/>
      <c r="M442" s="11"/>
    </row>
    <row r="443" spans="1:13" ht="12.75">
      <c r="A443" s="20"/>
      <c r="C443" s="19"/>
      <c r="L443" s="11"/>
      <c r="M443" s="11"/>
    </row>
    <row r="444" spans="1:13" ht="12.75">
      <c r="A444" s="20"/>
      <c r="C444" s="19"/>
      <c r="L444" s="11"/>
      <c r="M444" s="11"/>
    </row>
    <row r="445" spans="1:13" ht="12.75">
      <c r="A445" s="20"/>
      <c r="C445" s="19"/>
      <c r="L445" s="11"/>
      <c r="M445" s="11"/>
    </row>
    <row r="446" spans="1:13" ht="12.75">
      <c r="A446" s="20"/>
      <c r="C446" s="19"/>
      <c r="L446" s="11"/>
      <c r="M446" s="11"/>
    </row>
    <row r="447" spans="1:13" ht="12.75">
      <c r="A447" s="20"/>
      <c r="C447" s="19"/>
      <c r="L447" s="11"/>
      <c r="M447" s="11"/>
    </row>
    <row r="448" spans="1:13" ht="12.75">
      <c r="A448" s="20"/>
      <c r="C448" s="19"/>
      <c r="L448" s="11"/>
      <c r="M448" s="11"/>
    </row>
    <row r="449" spans="1:13" ht="12.75">
      <c r="A449" s="20"/>
      <c r="C449" s="19"/>
      <c r="L449" s="11"/>
      <c r="M449" s="11"/>
    </row>
    <row r="450" spans="1:13" ht="12.75">
      <c r="A450" s="20"/>
      <c r="C450" s="19"/>
      <c r="L450" s="11"/>
      <c r="M450" s="11"/>
    </row>
    <row r="451" spans="1:13" ht="12.75">
      <c r="A451" s="20"/>
      <c r="C451" s="19"/>
      <c r="L451" s="11"/>
      <c r="M451" s="11"/>
    </row>
    <row r="452" spans="1:13" ht="12.75">
      <c r="A452" s="20"/>
      <c r="C452" s="19"/>
      <c r="L452" s="11"/>
      <c r="M452" s="11"/>
    </row>
    <row r="453" spans="1:13" ht="12.75">
      <c r="A453" s="20"/>
      <c r="C453" s="19"/>
      <c r="L453" s="11"/>
      <c r="M453" s="11"/>
    </row>
    <row r="454" spans="1:13" ht="12.75">
      <c r="A454" s="20"/>
      <c r="C454" s="19"/>
      <c r="L454" s="11"/>
      <c r="M454" s="11"/>
    </row>
    <row r="455" spans="1:13" ht="12.75">
      <c r="A455" s="20"/>
      <c r="C455" s="19"/>
      <c r="L455" s="11"/>
      <c r="M455" s="11"/>
    </row>
    <row r="456" spans="1:13" ht="12.75">
      <c r="A456" s="20"/>
      <c r="C456" s="19"/>
      <c r="L456" s="11"/>
      <c r="M456" s="11"/>
    </row>
    <row r="457" spans="1:13" ht="12.75">
      <c r="A457" s="20"/>
      <c r="C457" s="19"/>
      <c r="L457" s="11"/>
      <c r="M457" s="11"/>
    </row>
    <row r="458" spans="1:13" ht="12.75">
      <c r="A458" s="20"/>
      <c r="C458" s="19"/>
      <c r="L458" s="11"/>
      <c r="M458" s="11"/>
    </row>
    <row r="459" spans="1:13" ht="12.75">
      <c r="A459" s="20"/>
      <c r="C459" s="19"/>
      <c r="L459" s="11"/>
      <c r="M459" s="11"/>
    </row>
    <row r="460" spans="1:13" ht="12.75">
      <c r="A460" s="20"/>
      <c r="C460" s="19"/>
      <c r="L460" s="11"/>
      <c r="M460" s="11"/>
    </row>
    <row r="461" spans="1:13" ht="12.75">
      <c r="A461" s="20"/>
      <c r="C461" s="19"/>
      <c r="L461" s="11"/>
      <c r="M461" s="11"/>
    </row>
    <row r="462" spans="1:13" ht="12.75">
      <c r="A462" s="20"/>
      <c r="C462" s="19"/>
      <c r="L462" s="11"/>
      <c r="M462" s="11"/>
    </row>
    <row r="463" spans="1:13" ht="12.75">
      <c r="A463" s="20"/>
      <c r="C463" s="19"/>
      <c r="L463" s="11"/>
      <c r="M463" s="11"/>
    </row>
    <row r="464" spans="1:13" ht="12.75">
      <c r="A464" s="20"/>
      <c r="C464" s="19"/>
      <c r="L464" s="11"/>
      <c r="M464" s="11"/>
    </row>
    <row r="465" spans="1:13" ht="12.75">
      <c r="A465" s="20"/>
      <c r="C465" s="19"/>
      <c r="L465" s="11"/>
      <c r="M465" s="11"/>
    </row>
    <row r="466" spans="1:13" ht="12.75">
      <c r="A466" s="20"/>
      <c r="C466" s="19"/>
      <c r="L466" s="11"/>
      <c r="M466" s="11"/>
    </row>
    <row r="467" spans="1:13" ht="12.75">
      <c r="A467" s="20"/>
      <c r="C467" s="19"/>
      <c r="L467" s="11"/>
      <c r="M467" s="11"/>
    </row>
    <row r="468" spans="1:13" ht="12.75">
      <c r="A468" s="20"/>
      <c r="C468" s="19"/>
      <c r="L468" s="11"/>
      <c r="M468" s="11"/>
    </row>
    <row r="469" spans="1:13" ht="12.75">
      <c r="A469" s="20"/>
      <c r="C469" s="19"/>
      <c r="L469" s="11"/>
      <c r="M469" s="11"/>
    </row>
    <row r="470" spans="1:13" ht="12.75">
      <c r="A470" s="20"/>
      <c r="C470" s="19"/>
      <c r="L470" s="11"/>
      <c r="M470" s="11"/>
    </row>
    <row r="471" spans="1:13" ht="12.75">
      <c r="A471" s="20"/>
      <c r="C471" s="19"/>
      <c r="L471" s="11"/>
      <c r="M471" s="11"/>
    </row>
    <row r="472" spans="1:13" ht="12.75">
      <c r="A472" s="20"/>
      <c r="C472" s="19"/>
      <c r="L472" s="11"/>
      <c r="M472" s="11"/>
    </row>
    <row r="473" spans="1:13" ht="12.75">
      <c r="A473" s="20"/>
      <c r="C473" s="19"/>
      <c r="L473" s="11"/>
      <c r="M473" s="11"/>
    </row>
    <row r="474" spans="1:13" ht="12.75">
      <c r="A474" s="20"/>
      <c r="C474" s="19"/>
      <c r="L474" s="11"/>
      <c r="M474" s="11"/>
    </row>
    <row r="475" spans="1:13" ht="12.75">
      <c r="A475" s="20"/>
      <c r="C475" s="19"/>
      <c r="L475" s="11"/>
      <c r="M475" s="11"/>
    </row>
    <row r="476" spans="1:13" ht="12.75">
      <c r="A476" s="20"/>
      <c r="C476" s="19"/>
      <c r="L476" s="11"/>
      <c r="M476" s="11"/>
    </row>
    <row r="477" spans="1:13" ht="12.75">
      <c r="A477" s="20"/>
      <c r="C477" s="19"/>
      <c r="L477" s="11"/>
      <c r="M477" s="11"/>
    </row>
    <row r="478" spans="1:13" ht="12.75">
      <c r="A478" s="20"/>
      <c r="C478" s="19"/>
      <c r="L478" s="11"/>
      <c r="M478" s="11"/>
    </row>
    <row r="479" spans="1:13" ht="12.75">
      <c r="A479" s="20"/>
      <c r="C479" s="19"/>
      <c r="L479" s="11"/>
      <c r="M479" s="11"/>
    </row>
    <row r="480" spans="1:13" ht="12.75">
      <c r="A480" s="20"/>
      <c r="C480" s="19"/>
      <c r="L480" s="11"/>
      <c r="M480" s="11"/>
    </row>
    <row r="481" spans="1:13" ht="12.75">
      <c r="A481" s="20"/>
      <c r="C481" s="19"/>
      <c r="L481" s="11"/>
      <c r="M481" s="11"/>
    </row>
    <row r="482" spans="1:13" ht="12.75">
      <c r="A482" s="20"/>
      <c r="C482" s="19"/>
      <c r="L482" s="11"/>
      <c r="M482" s="11"/>
    </row>
    <row r="483" spans="1:13" ht="12.75">
      <c r="A483" s="20"/>
      <c r="C483" s="19"/>
      <c r="L483" s="11"/>
      <c r="M483" s="11"/>
    </row>
    <row r="484" spans="1:13" ht="12.75">
      <c r="A484" s="20"/>
      <c r="C484" s="19"/>
      <c r="L484" s="11"/>
      <c r="M484" s="11"/>
    </row>
    <row r="485" spans="1:13" ht="12.75">
      <c r="A485" s="20"/>
      <c r="C485" s="19"/>
      <c r="L485" s="11"/>
      <c r="M485" s="11"/>
    </row>
    <row r="486" spans="1:13" ht="12.75">
      <c r="A486" s="20"/>
      <c r="C486" s="19"/>
      <c r="L486" s="11"/>
      <c r="M486" s="11"/>
    </row>
    <row r="487" spans="1:13" ht="12.75">
      <c r="A487" s="20"/>
      <c r="C487" s="19"/>
      <c r="L487" s="11"/>
      <c r="M487" s="11"/>
    </row>
    <row r="488" spans="1:13" ht="12.75">
      <c r="A488" s="20"/>
      <c r="C488" s="19"/>
      <c r="L488" s="11"/>
      <c r="M488" s="11"/>
    </row>
    <row r="489" spans="1:13" ht="12.75">
      <c r="A489" s="20"/>
      <c r="C489" s="19"/>
      <c r="L489" s="11"/>
      <c r="M489" s="11"/>
    </row>
    <row r="490" spans="1:13" ht="12.75">
      <c r="A490" s="20"/>
      <c r="C490" s="19"/>
      <c r="L490" s="11"/>
      <c r="M490" s="11"/>
    </row>
    <row r="491" spans="1:13" ht="12.75">
      <c r="A491" s="20"/>
      <c r="C491" s="19"/>
      <c r="L491" s="11"/>
      <c r="M491" s="11"/>
    </row>
    <row r="492" spans="1:13" ht="12.75">
      <c r="A492" s="20"/>
      <c r="C492" s="19"/>
      <c r="L492" s="11"/>
      <c r="M492" s="11"/>
    </row>
    <row r="493" spans="1:13" ht="12.75">
      <c r="A493" s="20"/>
      <c r="C493" s="19"/>
      <c r="L493" s="11"/>
      <c r="M493" s="11"/>
    </row>
    <row r="494" spans="1:13" ht="12.75">
      <c r="A494" s="20"/>
      <c r="C494" s="19"/>
      <c r="L494" s="11"/>
      <c r="M494" s="11"/>
    </row>
    <row r="495" spans="1:13" ht="12.75">
      <c r="A495" s="20"/>
      <c r="C495" s="19"/>
      <c r="L495" s="11"/>
      <c r="M495" s="11"/>
    </row>
    <row r="496" spans="1:13" ht="12.75">
      <c r="A496" s="20"/>
      <c r="C496" s="19"/>
      <c r="L496" s="11"/>
      <c r="M496" s="11"/>
    </row>
    <row r="497" spans="1:13" ht="12.75">
      <c r="A497" s="20"/>
      <c r="C497" s="19"/>
      <c r="L497" s="11"/>
      <c r="M497" s="11"/>
    </row>
    <row r="498" spans="1:13" ht="12.75">
      <c r="A498" s="20"/>
      <c r="C498" s="19"/>
      <c r="L498" s="11"/>
      <c r="M498" s="11"/>
    </row>
    <row r="499" spans="1:13" ht="12.75">
      <c r="A499" s="20"/>
      <c r="C499" s="19"/>
      <c r="L499" s="11"/>
      <c r="M499" s="11"/>
    </row>
    <row r="500" spans="1:13" ht="12.75">
      <c r="A500" s="20"/>
      <c r="C500" s="19"/>
      <c r="L500" s="11"/>
      <c r="M500" s="11"/>
    </row>
    <row r="501" spans="1:13" ht="12.75">
      <c r="A501" s="20"/>
      <c r="C501" s="19"/>
      <c r="L501" s="11"/>
      <c r="M501" s="11"/>
    </row>
    <row r="502" spans="1:13" ht="12.75">
      <c r="A502" s="20"/>
      <c r="C502" s="19"/>
      <c r="L502" s="11"/>
      <c r="M502" s="11"/>
    </row>
    <row r="503" spans="1:13" ht="12.75">
      <c r="A503" s="20"/>
      <c r="C503" s="19"/>
      <c r="L503" s="11"/>
      <c r="M503" s="11"/>
    </row>
    <row r="504" spans="1:13" ht="12.75">
      <c r="A504" s="20"/>
      <c r="C504" s="19"/>
      <c r="L504" s="11"/>
      <c r="M504" s="11"/>
    </row>
    <row r="505" spans="1:13" ht="12.75">
      <c r="A505" s="20"/>
      <c r="C505" s="19"/>
      <c r="L505" s="11"/>
      <c r="M505" s="11"/>
    </row>
    <row r="506" spans="1:13" ht="12.75">
      <c r="A506" s="20"/>
      <c r="C506" s="19"/>
      <c r="L506" s="11"/>
      <c r="M506" s="11"/>
    </row>
    <row r="507" spans="1:13" ht="12.75">
      <c r="A507" s="20"/>
      <c r="C507" s="19"/>
      <c r="L507" s="11"/>
      <c r="M507" s="11"/>
    </row>
    <row r="508" spans="1:13" ht="12.75">
      <c r="A508" s="20"/>
      <c r="C508" s="19"/>
      <c r="L508" s="11"/>
      <c r="M508" s="11"/>
    </row>
    <row r="509" spans="1:13" ht="12.75">
      <c r="A509" s="20"/>
      <c r="C509" s="19"/>
      <c r="L509" s="11"/>
      <c r="M509" s="11"/>
    </row>
    <row r="510" spans="1:13" ht="12.75">
      <c r="A510" s="20"/>
      <c r="C510" s="19"/>
      <c r="L510" s="11"/>
      <c r="M510" s="11"/>
    </row>
    <row r="511" spans="1:13" ht="12.75">
      <c r="A511" s="20"/>
      <c r="C511" s="19"/>
      <c r="L511" s="11"/>
      <c r="M511" s="11"/>
    </row>
    <row r="512" spans="1:13" ht="12.75">
      <c r="A512" s="20"/>
      <c r="C512" s="19"/>
      <c r="L512" s="11"/>
      <c r="M512" s="11"/>
    </row>
    <row r="513" spans="1:13" ht="12.75">
      <c r="A513" s="20"/>
      <c r="C513" s="19"/>
      <c r="L513" s="11"/>
      <c r="M513" s="11"/>
    </row>
    <row r="514" spans="1:13" ht="12.75">
      <c r="A514" s="20"/>
      <c r="C514" s="19"/>
      <c r="L514" s="11"/>
      <c r="M514" s="11"/>
    </row>
    <row r="515" spans="1:13" ht="12.75">
      <c r="A515" s="20"/>
      <c r="C515" s="19"/>
      <c r="L515" s="11"/>
      <c r="M515" s="11"/>
    </row>
    <row r="516" spans="1:13" ht="12.75">
      <c r="A516" s="20"/>
      <c r="C516" s="19"/>
      <c r="L516" s="11"/>
      <c r="M516" s="11"/>
    </row>
    <row r="517" spans="1:13" ht="12.75">
      <c r="A517" s="20"/>
      <c r="C517" s="19"/>
      <c r="L517" s="11"/>
      <c r="M517" s="11"/>
    </row>
    <row r="518" spans="1:13" ht="12.75">
      <c r="A518" s="20"/>
      <c r="C518" s="19"/>
      <c r="L518" s="11"/>
      <c r="M518" s="11"/>
    </row>
    <row r="519" spans="1:13" ht="12.75">
      <c r="A519" s="20"/>
      <c r="C519" s="19"/>
      <c r="L519" s="11"/>
      <c r="M519" s="11"/>
    </row>
    <row r="520" spans="1:13" ht="12.75">
      <c r="A520" s="20"/>
      <c r="C520" s="19"/>
      <c r="L520" s="11"/>
      <c r="M520" s="11"/>
    </row>
    <row r="521" spans="1:13" ht="12.75">
      <c r="A521" s="20"/>
      <c r="C521" s="19"/>
      <c r="L521" s="11"/>
      <c r="M521" s="11"/>
    </row>
    <row r="522" spans="1:13" ht="12.75">
      <c r="A522" s="20"/>
      <c r="C522" s="19"/>
      <c r="L522" s="11"/>
      <c r="M522" s="11"/>
    </row>
    <row r="523" spans="1:13" ht="12.75">
      <c r="A523" s="20"/>
      <c r="C523" s="19"/>
      <c r="L523" s="11"/>
      <c r="M523" s="11"/>
    </row>
    <row r="524" spans="1:13" ht="12.75">
      <c r="A524" s="20"/>
      <c r="C524" s="19"/>
      <c r="L524" s="11"/>
      <c r="M524" s="11"/>
    </row>
    <row r="525" spans="1:13" ht="12.75">
      <c r="A525" s="20"/>
      <c r="C525" s="19"/>
      <c r="L525" s="11"/>
      <c r="M525" s="11"/>
    </row>
    <row r="526" spans="1:13" ht="12.75">
      <c r="A526" s="20"/>
      <c r="C526" s="19"/>
      <c r="L526" s="11"/>
      <c r="M526" s="11"/>
    </row>
    <row r="527" spans="1:13" ht="12.75">
      <c r="A527" s="20"/>
      <c r="C527" s="19"/>
      <c r="L527" s="11"/>
      <c r="M527" s="11"/>
    </row>
    <row r="528" spans="1:13" ht="12.75">
      <c r="A528" s="20"/>
      <c r="C528" s="19"/>
      <c r="L528" s="11"/>
      <c r="M528" s="11"/>
    </row>
    <row r="529" spans="1:13" ht="12.75">
      <c r="A529" s="20"/>
      <c r="C529" s="19"/>
      <c r="L529" s="11"/>
      <c r="M529" s="11"/>
    </row>
    <row r="530" spans="1:13" ht="12.75">
      <c r="A530" s="20"/>
      <c r="C530" s="19"/>
      <c r="L530" s="11"/>
      <c r="M530" s="11"/>
    </row>
    <row r="531" spans="1:13" ht="12.75">
      <c r="A531" s="20"/>
      <c r="C531" s="19"/>
      <c r="L531" s="11"/>
      <c r="M531" s="11"/>
    </row>
    <row r="532" spans="1:13" ht="12.75">
      <c r="A532" s="20"/>
      <c r="C532" s="19"/>
      <c r="L532" s="11"/>
      <c r="M532" s="11"/>
    </row>
    <row r="533" spans="1:13" ht="12.75">
      <c r="A533" s="20"/>
      <c r="C533" s="19"/>
      <c r="L533" s="11"/>
      <c r="M533" s="11"/>
    </row>
    <row r="534" spans="1:13" ht="12.75">
      <c r="A534" s="20"/>
      <c r="C534" s="19"/>
      <c r="L534" s="11"/>
      <c r="M534" s="11"/>
    </row>
    <row r="535" spans="1:13" ht="12.75">
      <c r="A535" s="20"/>
      <c r="C535" s="19"/>
      <c r="L535" s="11"/>
      <c r="M535" s="11"/>
    </row>
    <row r="536" spans="1:13" ht="12.75">
      <c r="A536" s="20"/>
      <c r="C536" s="19"/>
      <c r="L536" s="11"/>
      <c r="M536" s="11"/>
    </row>
    <row r="537" spans="1:13" ht="12.75">
      <c r="A537" s="20"/>
      <c r="C537" s="19"/>
      <c r="L537" s="11"/>
      <c r="M537" s="11"/>
    </row>
    <row r="538" spans="1:13" ht="12.75">
      <c r="A538" s="20"/>
      <c r="C538" s="19"/>
      <c r="L538" s="11"/>
      <c r="M538" s="11"/>
    </row>
    <row r="539" spans="1:13" ht="12.75">
      <c r="A539" s="20"/>
      <c r="C539" s="19"/>
      <c r="L539" s="11"/>
      <c r="M539" s="11"/>
    </row>
    <row r="540" spans="1:13" ht="12.75">
      <c r="A540" s="20"/>
      <c r="C540" s="19"/>
      <c r="L540" s="11"/>
      <c r="M540" s="11"/>
    </row>
    <row r="541" spans="1:13" ht="12.75">
      <c r="A541" s="20"/>
      <c r="C541" s="19"/>
      <c r="L541" s="11"/>
      <c r="M541" s="11"/>
    </row>
    <row r="542" spans="1:13" ht="12.75">
      <c r="A542" s="20"/>
      <c r="C542" s="19"/>
      <c r="L542" s="11"/>
      <c r="M542" s="11"/>
    </row>
    <row r="543" spans="1:13" ht="12.75">
      <c r="A543" s="20"/>
      <c r="C543" s="19"/>
      <c r="L543" s="11"/>
      <c r="M543" s="11"/>
    </row>
    <row r="544" spans="1:13" ht="12.75">
      <c r="A544" s="20"/>
      <c r="C544" s="19"/>
      <c r="L544" s="11"/>
      <c r="M544" s="11"/>
    </row>
    <row r="545" spans="1:13" ht="12.75">
      <c r="A545" s="20"/>
      <c r="C545" s="19"/>
      <c r="L545" s="11"/>
      <c r="M545" s="11"/>
    </row>
    <row r="546" spans="1:13" ht="12.75">
      <c r="A546" s="20"/>
      <c r="C546" s="19"/>
      <c r="L546" s="11"/>
      <c r="M546" s="11"/>
    </row>
    <row r="547" spans="1:13" ht="12.75">
      <c r="A547" s="20"/>
      <c r="C547" s="19"/>
      <c r="L547" s="11"/>
      <c r="M547" s="11"/>
    </row>
    <row r="548" spans="1:13" ht="12.75">
      <c r="A548" s="20"/>
      <c r="C548" s="19"/>
      <c r="L548" s="11"/>
      <c r="M548" s="11"/>
    </row>
    <row r="549" spans="1:13" ht="12.75">
      <c r="A549" s="20"/>
      <c r="C549" s="19"/>
      <c r="L549" s="11"/>
      <c r="M549" s="11"/>
    </row>
    <row r="550" spans="1:13" ht="12.75">
      <c r="A550" s="20"/>
      <c r="C550" s="19"/>
      <c r="L550" s="11"/>
      <c r="M550" s="11"/>
    </row>
    <row r="551" spans="1:13" ht="12.75">
      <c r="A551" s="20"/>
      <c r="C551" s="19"/>
      <c r="L551" s="11"/>
      <c r="M551" s="11"/>
    </row>
    <row r="552" spans="1:13" ht="12.75">
      <c r="A552" s="20"/>
      <c r="C552" s="19"/>
      <c r="L552" s="11"/>
      <c r="M552" s="11"/>
    </row>
    <row r="553" spans="1:13" ht="12.75">
      <c r="A553" s="20"/>
      <c r="C553" s="19"/>
      <c r="L553" s="11"/>
      <c r="M553" s="11"/>
    </row>
    <row r="554" spans="1:13" ht="12.75">
      <c r="A554" s="20"/>
      <c r="C554" s="19"/>
      <c r="L554" s="11"/>
      <c r="M554" s="11"/>
    </row>
    <row r="555" spans="1:13" ht="12.75">
      <c r="A555" s="20"/>
      <c r="C555" s="19"/>
      <c r="L555" s="11"/>
      <c r="M555" s="11"/>
    </row>
    <row r="556" spans="1:13" ht="12.75">
      <c r="A556" s="20"/>
      <c r="C556" s="19"/>
      <c r="L556" s="11"/>
      <c r="M556" s="11"/>
    </row>
    <row r="557" spans="1:13" ht="12.75">
      <c r="A557" s="20"/>
      <c r="C557" s="19"/>
      <c r="L557" s="11"/>
      <c r="M557" s="11"/>
    </row>
    <row r="558" spans="1:13" ht="12.75">
      <c r="A558" s="20"/>
      <c r="C558" s="19"/>
      <c r="L558" s="11"/>
      <c r="M558" s="11"/>
    </row>
    <row r="559" spans="1:13" ht="12.75">
      <c r="A559" s="20"/>
      <c r="C559" s="19"/>
      <c r="L559" s="11"/>
      <c r="M559" s="11"/>
    </row>
    <row r="560" spans="1:13" ht="12.75">
      <c r="A560" s="20"/>
      <c r="C560" s="19"/>
      <c r="L560" s="11"/>
      <c r="M560" s="11"/>
    </row>
    <row r="561" spans="1:13" ht="12.75">
      <c r="A561" s="20"/>
      <c r="C561" s="19"/>
      <c r="L561" s="11"/>
      <c r="M561" s="11"/>
    </row>
    <row r="562" spans="1:13" ht="12.75">
      <c r="A562" s="20"/>
      <c r="C562" s="19"/>
      <c r="L562" s="11"/>
      <c r="M562" s="11"/>
    </row>
    <row r="563" spans="1:13" ht="12.75">
      <c r="A563" s="20"/>
      <c r="C563" s="19"/>
      <c r="L563" s="11"/>
      <c r="M563" s="11"/>
    </row>
    <row r="564" spans="1:13" ht="12.75">
      <c r="A564" s="20"/>
      <c r="C564" s="19"/>
      <c r="L564" s="11"/>
      <c r="M564" s="11"/>
    </row>
    <row r="565" spans="1:13" ht="12.75">
      <c r="A565" s="20"/>
      <c r="C565" s="19"/>
      <c r="L565" s="11"/>
      <c r="M565" s="11"/>
    </row>
    <row r="566" spans="1:13" ht="12.75">
      <c r="A566" s="20"/>
      <c r="C566" s="19"/>
      <c r="L566" s="11"/>
      <c r="M566" s="11"/>
    </row>
    <row r="567" spans="1:13" ht="12.75">
      <c r="A567" s="20"/>
      <c r="C567" s="19"/>
      <c r="L567" s="11"/>
      <c r="M567" s="11"/>
    </row>
    <row r="568" spans="1:13" ht="12.75">
      <c r="A568" s="20"/>
      <c r="C568" s="19"/>
      <c r="L568" s="11"/>
      <c r="M568" s="11"/>
    </row>
    <row r="569" spans="1:13" ht="12.75">
      <c r="A569" s="20"/>
      <c r="C569" s="19"/>
      <c r="L569" s="11"/>
      <c r="M569" s="11"/>
    </row>
    <row r="570" spans="1:13" ht="12.75">
      <c r="A570" s="20"/>
      <c r="C570" s="19"/>
      <c r="L570" s="11"/>
      <c r="M570" s="11"/>
    </row>
    <row r="571" spans="1:13" ht="12.75">
      <c r="A571" s="20"/>
      <c r="C571" s="19"/>
      <c r="L571" s="11"/>
      <c r="M571" s="11"/>
    </row>
    <row r="572" spans="1:13" ht="12.75">
      <c r="A572" s="20"/>
      <c r="C572" s="19"/>
      <c r="L572" s="11"/>
      <c r="M572" s="11"/>
    </row>
    <row r="573" spans="1:13" ht="12.75">
      <c r="A573" s="20"/>
      <c r="C573" s="19"/>
      <c r="L573" s="11"/>
      <c r="M573" s="11"/>
    </row>
    <row r="574" spans="1:13" ht="12.75">
      <c r="A574" s="20"/>
      <c r="C574" s="19"/>
      <c r="L574" s="11"/>
      <c r="M574" s="11"/>
    </row>
    <row r="575" spans="1:13" ht="12.75">
      <c r="A575" s="20"/>
      <c r="C575" s="19"/>
      <c r="L575" s="11"/>
      <c r="M575" s="11"/>
    </row>
    <row r="576" spans="1:13" ht="12.75">
      <c r="A576" s="20"/>
      <c r="C576" s="19"/>
      <c r="L576" s="11"/>
      <c r="M576" s="11"/>
    </row>
    <row r="577" spans="1:13" ht="12.75">
      <c r="A577" s="20"/>
      <c r="C577" s="19"/>
      <c r="L577" s="11"/>
      <c r="M577" s="11"/>
    </row>
    <row r="578" spans="1:13" ht="12.75">
      <c r="A578" s="20"/>
      <c r="C578" s="19"/>
      <c r="L578" s="11"/>
      <c r="M578" s="11"/>
    </row>
    <row r="579" spans="1:13" ht="12.75">
      <c r="A579" s="20"/>
      <c r="C579" s="19"/>
      <c r="L579" s="11"/>
      <c r="M579" s="11"/>
    </row>
    <row r="580" spans="1:13" ht="12.75">
      <c r="A580" s="20"/>
      <c r="C580" s="19"/>
      <c r="L580" s="11"/>
      <c r="M580" s="11"/>
    </row>
    <row r="581" spans="1:13" ht="12.75">
      <c r="A581" s="20"/>
      <c r="C581" s="19"/>
      <c r="L581" s="11"/>
      <c r="M581" s="11"/>
    </row>
    <row r="582" spans="1:13" ht="12.75">
      <c r="A582" s="20"/>
      <c r="C582" s="19"/>
      <c r="L582" s="11"/>
      <c r="M582" s="11"/>
    </row>
    <row r="583" spans="1:13" ht="12.75">
      <c r="A583" s="20"/>
      <c r="C583" s="19"/>
      <c r="L583" s="11"/>
      <c r="M583" s="11"/>
    </row>
    <row r="584" spans="1:13" ht="12.75">
      <c r="A584" s="20"/>
      <c r="C584" s="19"/>
      <c r="L584" s="11"/>
      <c r="M584" s="11"/>
    </row>
    <row r="585" spans="1:13" ht="12.75">
      <c r="A585" s="20"/>
      <c r="C585" s="19"/>
      <c r="L585" s="11"/>
      <c r="M585" s="11"/>
    </row>
    <row r="586" spans="1:13" ht="12.75">
      <c r="A586" s="20"/>
      <c r="C586" s="19"/>
      <c r="L586" s="11"/>
      <c r="M586" s="11"/>
    </row>
    <row r="587" spans="1:13" ht="12.75">
      <c r="A587" s="20"/>
      <c r="C587" s="19"/>
      <c r="L587" s="11"/>
      <c r="M587" s="11"/>
    </row>
    <row r="588" spans="1:13" ht="12.75">
      <c r="A588" s="20"/>
      <c r="C588" s="19"/>
      <c r="L588" s="11"/>
      <c r="M588" s="11"/>
    </row>
    <row r="589" spans="1:13" ht="12.75">
      <c r="A589" s="20"/>
      <c r="C589" s="19"/>
      <c r="L589" s="11"/>
      <c r="M589" s="11"/>
    </row>
    <row r="590" spans="1:13" ht="12.75">
      <c r="A590" s="20"/>
      <c r="C590" s="19"/>
      <c r="L590" s="11"/>
      <c r="M590" s="11"/>
    </row>
    <row r="591" spans="1:13" ht="12.75">
      <c r="A591" s="20"/>
      <c r="C591" s="19"/>
      <c r="L591" s="11"/>
      <c r="M591" s="11"/>
    </row>
    <row r="592" spans="1:13" ht="12.75">
      <c r="A592" s="20"/>
      <c r="C592" s="19"/>
      <c r="L592" s="11"/>
      <c r="M592" s="11"/>
    </row>
    <row r="593" spans="1:13" ht="12.75">
      <c r="A593" s="20"/>
      <c r="C593" s="19"/>
      <c r="L593" s="11"/>
      <c r="M593" s="11"/>
    </row>
    <row r="594" spans="1:13" ht="12.75">
      <c r="A594" s="20"/>
      <c r="C594" s="19"/>
      <c r="L594" s="11"/>
      <c r="M594" s="11"/>
    </row>
    <row r="595" spans="1:13" ht="12.75">
      <c r="A595" s="20"/>
      <c r="C595" s="19"/>
      <c r="L595" s="11"/>
      <c r="M595" s="11"/>
    </row>
    <row r="596" spans="1:13" ht="12.75">
      <c r="A596" s="20"/>
      <c r="C596" s="19"/>
      <c r="L596" s="11"/>
      <c r="M596" s="11"/>
    </row>
    <row r="597" spans="1:13" ht="12.75">
      <c r="A597" s="20"/>
      <c r="C597" s="19"/>
      <c r="L597" s="11"/>
      <c r="M597" s="11"/>
    </row>
    <row r="598" spans="1:13" ht="12.75">
      <c r="A598" s="20"/>
      <c r="C598" s="19"/>
      <c r="L598" s="11"/>
      <c r="M598" s="11"/>
    </row>
    <row r="599" spans="1:13" ht="12.75">
      <c r="A599" s="20"/>
      <c r="C599" s="19"/>
      <c r="L599" s="11"/>
      <c r="M599" s="11"/>
    </row>
    <row r="600" spans="1:13" ht="12.75">
      <c r="A600" s="20"/>
      <c r="C600" s="19"/>
      <c r="L600" s="11"/>
      <c r="M600" s="11"/>
    </row>
    <row r="601" spans="1:13" ht="12.75">
      <c r="A601" s="20"/>
      <c r="C601" s="19"/>
      <c r="L601" s="11"/>
      <c r="M601" s="11"/>
    </row>
    <row r="602" spans="1:13" ht="12.75">
      <c r="A602" s="20"/>
      <c r="C602" s="19"/>
      <c r="L602" s="11"/>
      <c r="M602" s="11"/>
    </row>
    <row r="603" spans="1:13" ht="12.75">
      <c r="A603" s="20"/>
      <c r="C603" s="19"/>
      <c r="L603" s="11"/>
      <c r="M603" s="11"/>
    </row>
    <row r="604" spans="1:13" ht="12.75">
      <c r="A604" s="20"/>
      <c r="C604" s="19"/>
      <c r="L604" s="11"/>
      <c r="M604" s="11"/>
    </row>
    <row r="605" spans="1:13" ht="12.75">
      <c r="A605" s="20"/>
      <c r="C605" s="19"/>
      <c r="L605" s="11"/>
      <c r="M605" s="11"/>
    </row>
    <row r="606" spans="1:13" ht="12.75">
      <c r="A606" s="20"/>
      <c r="C606" s="19"/>
      <c r="L606" s="11"/>
      <c r="M606" s="11"/>
    </row>
    <row r="607" spans="1:13" ht="12.75">
      <c r="A607" s="20"/>
      <c r="C607" s="19"/>
      <c r="L607" s="11"/>
      <c r="M607" s="11"/>
    </row>
    <row r="608" spans="1:13" ht="12.75">
      <c r="A608" s="20"/>
      <c r="C608" s="19"/>
      <c r="L608" s="11"/>
      <c r="M608" s="11"/>
    </row>
    <row r="609" spans="1:13" ht="12.75">
      <c r="A609" s="20"/>
      <c r="C609" s="19"/>
      <c r="L609" s="11"/>
      <c r="M609" s="11"/>
    </row>
    <row r="610" spans="1:13" ht="12.75">
      <c r="A610" s="20"/>
      <c r="C610" s="19"/>
      <c r="L610" s="11"/>
      <c r="M610" s="11"/>
    </row>
    <row r="611" spans="1:13" ht="12.75">
      <c r="A611" s="20"/>
      <c r="C611" s="19"/>
      <c r="L611" s="11"/>
      <c r="M611" s="11"/>
    </row>
    <row r="612" spans="1:13" ht="12.75">
      <c r="A612" s="20"/>
      <c r="C612" s="19"/>
      <c r="L612" s="11"/>
      <c r="M612" s="11"/>
    </row>
    <row r="613" spans="1:13" ht="12.75">
      <c r="A613" s="20"/>
      <c r="C613" s="19"/>
      <c r="L613" s="11"/>
      <c r="M613" s="11"/>
    </row>
    <row r="614" spans="1:13" ht="12.75">
      <c r="A614" s="20"/>
      <c r="C614" s="19"/>
      <c r="L614" s="11"/>
      <c r="M614" s="11"/>
    </row>
    <row r="615" spans="1:13" ht="12.75">
      <c r="A615" s="20"/>
      <c r="C615" s="19"/>
      <c r="L615" s="11"/>
      <c r="M615" s="11"/>
    </row>
    <row r="616" spans="1:13" ht="12.75">
      <c r="A616" s="20"/>
      <c r="C616" s="19"/>
      <c r="L616" s="11"/>
      <c r="M616" s="11"/>
    </row>
    <row r="617" spans="1:13" ht="12.75">
      <c r="A617" s="20"/>
      <c r="C617" s="19"/>
      <c r="L617" s="11"/>
      <c r="M617" s="11"/>
    </row>
    <row r="618" spans="1:13" ht="12.75">
      <c r="A618" s="20"/>
      <c r="C618" s="19"/>
      <c r="L618" s="11"/>
      <c r="M618" s="11"/>
    </row>
    <row r="619" spans="1:13" ht="12.75">
      <c r="A619" s="20"/>
      <c r="C619" s="19"/>
      <c r="L619" s="11"/>
      <c r="M619" s="11"/>
    </row>
    <row r="620" spans="1:13" ht="12.75">
      <c r="A620" s="20"/>
      <c r="C620" s="19"/>
      <c r="L620" s="11"/>
      <c r="M620" s="11"/>
    </row>
    <row r="621" spans="1:13" ht="12.75">
      <c r="A621" s="20"/>
      <c r="C621" s="19"/>
      <c r="L621" s="11"/>
      <c r="M621" s="11"/>
    </row>
    <row r="622" spans="1:13" ht="12.75">
      <c r="A622" s="20"/>
      <c r="C622" s="19"/>
      <c r="L622" s="11"/>
      <c r="M622" s="11"/>
    </row>
    <row r="623" spans="1:13" ht="12.75">
      <c r="A623" s="20"/>
      <c r="C623" s="19"/>
      <c r="L623" s="11"/>
      <c r="M623" s="11"/>
    </row>
    <row r="624" spans="1:13" ht="12.75">
      <c r="A624" s="20"/>
      <c r="C624" s="19"/>
      <c r="L624" s="11"/>
      <c r="M624" s="11"/>
    </row>
    <row r="625" spans="1:13" ht="12.75">
      <c r="A625" s="20"/>
      <c r="C625" s="19"/>
      <c r="L625" s="11"/>
      <c r="M625" s="11"/>
    </row>
    <row r="626" spans="1:13" ht="12.75">
      <c r="A626" s="20"/>
      <c r="C626" s="19"/>
      <c r="L626" s="11"/>
      <c r="M626" s="11"/>
    </row>
    <row r="627" spans="1:13" ht="12.75">
      <c r="A627" s="20"/>
      <c r="C627" s="19"/>
      <c r="L627" s="11"/>
      <c r="M627" s="11"/>
    </row>
    <row r="628" spans="1:13" ht="12.75">
      <c r="A628" s="20"/>
      <c r="C628" s="19"/>
      <c r="L628" s="11"/>
      <c r="M628" s="11"/>
    </row>
    <row r="629" spans="1:13" ht="12.75">
      <c r="A629" s="20"/>
      <c r="C629" s="19"/>
      <c r="L629" s="11"/>
      <c r="M629" s="11"/>
    </row>
    <row r="630" spans="1:13" ht="12.75">
      <c r="A630" s="20"/>
      <c r="C630" s="19"/>
      <c r="L630" s="11"/>
      <c r="M630" s="11"/>
    </row>
    <row r="631" spans="1:13" ht="12.75">
      <c r="A631" s="20"/>
      <c r="C631" s="19"/>
      <c r="L631" s="11"/>
      <c r="M631" s="11"/>
    </row>
    <row r="632" spans="1:13" ht="12.75">
      <c r="A632" s="20"/>
      <c r="C632" s="19"/>
      <c r="L632" s="11"/>
      <c r="M632" s="11"/>
    </row>
    <row r="633" spans="1:13" ht="12.75">
      <c r="A633" s="20"/>
      <c r="C633" s="19"/>
      <c r="L633" s="11"/>
      <c r="M633" s="11"/>
    </row>
    <row r="634" spans="1:13" ht="12.75">
      <c r="A634" s="20"/>
      <c r="C634" s="19"/>
      <c r="L634" s="11"/>
      <c r="M634" s="11"/>
    </row>
    <row r="635" spans="1:13" ht="12.75">
      <c r="A635" s="20"/>
      <c r="C635" s="19"/>
      <c r="L635" s="11"/>
      <c r="M635" s="11"/>
    </row>
    <row r="636" spans="1:13" ht="12.75">
      <c r="A636" s="20"/>
      <c r="C636" s="19"/>
      <c r="L636" s="11"/>
      <c r="M636" s="11"/>
    </row>
    <row r="637" spans="1:13" ht="12.75">
      <c r="A637" s="20"/>
      <c r="C637" s="19"/>
      <c r="L637" s="11"/>
      <c r="M637" s="11"/>
    </row>
    <row r="638" spans="1:13" ht="12.75">
      <c r="A638" s="20"/>
      <c r="C638" s="19"/>
      <c r="L638" s="11"/>
      <c r="M638" s="11"/>
    </row>
    <row r="639" spans="1:13" ht="12.75">
      <c r="A639" s="20"/>
      <c r="C639" s="19"/>
      <c r="L639" s="11"/>
      <c r="M639" s="11"/>
    </row>
    <row r="640" spans="1:13" ht="12.75">
      <c r="A640" s="20"/>
      <c r="C640" s="19"/>
      <c r="L640" s="11"/>
      <c r="M640" s="11"/>
    </row>
    <row r="641" spans="1:13" ht="12.75">
      <c r="A641" s="20"/>
      <c r="C641" s="19"/>
      <c r="L641" s="11"/>
      <c r="M641" s="11"/>
    </row>
    <row r="642" spans="1:13" ht="12.75">
      <c r="A642" s="20"/>
      <c r="C642" s="19"/>
      <c r="L642" s="11"/>
      <c r="M642" s="11"/>
    </row>
    <row r="643" spans="1:13" ht="12.75">
      <c r="A643" s="20"/>
      <c r="C643" s="19"/>
      <c r="L643" s="11"/>
      <c r="M643" s="11"/>
    </row>
    <row r="644" spans="1:13" ht="12.75">
      <c r="A644" s="20"/>
      <c r="C644" s="19"/>
      <c r="L644" s="11"/>
      <c r="M644" s="11"/>
    </row>
    <row r="645" spans="1:13" ht="12.75">
      <c r="A645" s="20"/>
      <c r="C645" s="19"/>
      <c r="L645" s="11"/>
      <c r="M645" s="11"/>
    </row>
    <row r="646" spans="1:13" ht="12.75">
      <c r="A646" s="20"/>
      <c r="C646" s="19"/>
      <c r="L646" s="11"/>
      <c r="M646" s="11"/>
    </row>
    <row r="647" spans="1:13" ht="12.75">
      <c r="A647" s="20"/>
      <c r="C647" s="19"/>
      <c r="L647" s="11"/>
      <c r="M647" s="11"/>
    </row>
    <row r="648" spans="1:13" ht="12.75">
      <c r="A648" s="20"/>
      <c r="C648" s="19"/>
      <c r="L648" s="11"/>
      <c r="M648" s="11"/>
    </row>
    <row r="649" spans="1:13" ht="12.75">
      <c r="A649" s="20"/>
      <c r="C649" s="19"/>
      <c r="L649" s="11"/>
      <c r="M649" s="11"/>
    </row>
    <row r="650" spans="1:13" ht="12.75">
      <c r="A650" s="20"/>
      <c r="C650" s="19"/>
      <c r="L650" s="11"/>
      <c r="M650" s="11"/>
    </row>
    <row r="651" spans="1:13" ht="12.75">
      <c r="A651" s="20"/>
      <c r="C651" s="19"/>
      <c r="L651" s="11"/>
      <c r="M651" s="11"/>
    </row>
    <row r="652" spans="1:13" ht="12.75">
      <c r="A652" s="20"/>
      <c r="C652" s="19"/>
      <c r="L652" s="11"/>
      <c r="M652" s="11"/>
    </row>
    <row r="653" spans="1:13" ht="12.75">
      <c r="A653" s="20"/>
      <c r="C653" s="19"/>
      <c r="L653" s="11"/>
      <c r="M653" s="11"/>
    </row>
    <row r="654" spans="1:13" ht="12.75">
      <c r="A654" s="20"/>
      <c r="C654" s="19"/>
      <c r="L654" s="11"/>
      <c r="M654" s="11"/>
    </row>
    <row r="655" spans="1:13" ht="12.75">
      <c r="A655" s="20"/>
      <c r="C655" s="19"/>
      <c r="L655" s="11"/>
      <c r="M655" s="11"/>
    </row>
    <row r="656" spans="1:13" ht="12.75">
      <c r="A656" s="20"/>
      <c r="C656" s="19"/>
      <c r="L656" s="11"/>
      <c r="M656" s="11"/>
    </row>
    <row r="657" spans="1:13" ht="12.75">
      <c r="A657" s="20"/>
      <c r="C657" s="19"/>
      <c r="L657" s="11"/>
      <c r="M657" s="11"/>
    </row>
    <row r="658" spans="1:13" ht="12.75">
      <c r="A658" s="20"/>
      <c r="C658" s="19"/>
      <c r="L658" s="11"/>
      <c r="M658" s="11"/>
    </row>
    <row r="659" spans="1:13" ht="12.75">
      <c r="A659" s="20"/>
      <c r="C659" s="19"/>
      <c r="L659" s="11"/>
      <c r="M659" s="11"/>
    </row>
    <row r="660" spans="1:13" ht="12.75">
      <c r="A660" s="20"/>
      <c r="C660" s="19"/>
      <c r="L660" s="11"/>
      <c r="M660" s="11"/>
    </row>
    <row r="661" spans="1:13" ht="12.75">
      <c r="A661" s="20"/>
      <c r="C661" s="19"/>
      <c r="L661" s="11"/>
      <c r="M661" s="11"/>
    </row>
    <row r="662" spans="1:13" ht="12.75">
      <c r="A662" s="20"/>
      <c r="C662" s="19"/>
      <c r="L662" s="11"/>
      <c r="M662" s="11"/>
    </row>
    <row r="663" spans="1:13" ht="12.75">
      <c r="A663" s="20"/>
      <c r="C663" s="19"/>
      <c r="L663" s="11"/>
      <c r="M663" s="11"/>
    </row>
    <row r="664" spans="1:13" ht="12.75">
      <c r="A664" s="20"/>
      <c r="C664" s="19"/>
      <c r="L664" s="11"/>
      <c r="M664" s="11"/>
    </row>
    <row r="665" spans="1:13" ht="12.75">
      <c r="A665" s="20"/>
      <c r="C665" s="19"/>
      <c r="L665" s="11"/>
      <c r="M665" s="11"/>
    </row>
    <row r="666" spans="1:13" ht="12.75">
      <c r="A666" s="20"/>
      <c r="C666" s="19"/>
      <c r="L666" s="11"/>
      <c r="M666" s="11"/>
    </row>
    <row r="667" spans="1:13" ht="12.75">
      <c r="A667" s="20"/>
      <c r="C667" s="19"/>
      <c r="L667" s="11"/>
      <c r="M667" s="11"/>
    </row>
    <row r="668" spans="1:13" ht="12.75">
      <c r="A668" s="20"/>
      <c r="C668" s="19"/>
      <c r="L668" s="11"/>
      <c r="M668" s="11"/>
    </row>
    <row r="669" spans="1:13" ht="12.75">
      <c r="A669" s="20"/>
      <c r="C669" s="19"/>
      <c r="L669" s="11"/>
      <c r="M669" s="11"/>
    </row>
    <row r="670" spans="1:13" ht="12.75">
      <c r="A670" s="20"/>
      <c r="C670" s="19"/>
      <c r="L670" s="11"/>
      <c r="M670" s="11"/>
    </row>
    <row r="671" spans="1:13" ht="12.75">
      <c r="A671" s="20"/>
      <c r="C671" s="19"/>
      <c r="L671" s="11"/>
      <c r="M671" s="11"/>
    </row>
    <row r="672" spans="1:13" ht="12.75">
      <c r="A672" s="20"/>
      <c r="C672" s="19"/>
      <c r="L672" s="11"/>
      <c r="M672" s="11"/>
    </row>
    <row r="673" spans="1:13" ht="12.75">
      <c r="A673" s="20"/>
      <c r="C673" s="19"/>
      <c r="L673" s="11"/>
      <c r="M673" s="11"/>
    </row>
    <row r="674" spans="1:13" ht="12.75">
      <c r="A674" s="20"/>
      <c r="C674" s="19"/>
      <c r="L674" s="11"/>
      <c r="M674" s="11"/>
    </row>
    <row r="675" spans="1:13" ht="12.75">
      <c r="A675" s="20"/>
      <c r="C675" s="19"/>
      <c r="L675" s="11"/>
      <c r="M675" s="11"/>
    </row>
    <row r="676" spans="1:13" ht="12.75">
      <c r="A676" s="20"/>
      <c r="C676" s="19"/>
      <c r="L676" s="11"/>
      <c r="M676" s="11"/>
    </row>
    <row r="677" spans="1:13" ht="12.75">
      <c r="A677" s="20"/>
      <c r="C677" s="19"/>
      <c r="L677" s="11"/>
      <c r="M677" s="11"/>
    </row>
    <row r="678" spans="1:13" ht="12.75">
      <c r="A678" s="20"/>
      <c r="C678" s="19"/>
      <c r="L678" s="11"/>
      <c r="M678" s="11"/>
    </row>
    <row r="679" spans="1:13" ht="12.75">
      <c r="A679" s="20"/>
      <c r="C679" s="19"/>
      <c r="L679" s="11"/>
      <c r="M679" s="11"/>
    </row>
    <row r="680" spans="1:13" ht="12.75">
      <c r="A680" s="20"/>
      <c r="C680" s="19"/>
      <c r="L680" s="11"/>
      <c r="M680" s="11"/>
    </row>
    <row r="681" spans="1:13" ht="12.75">
      <c r="A681" s="20"/>
      <c r="C681" s="19"/>
      <c r="L681" s="11"/>
      <c r="M681" s="11"/>
    </row>
    <row r="682" spans="1:13" ht="12.75">
      <c r="A682" s="20"/>
      <c r="C682" s="19"/>
      <c r="L682" s="11"/>
      <c r="M682" s="11"/>
    </row>
    <row r="683" spans="1:13" ht="12.75">
      <c r="A683" s="20"/>
      <c r="C683" s="19"/>
      <c r="L683" s="11"/>
      <c r="M683" s="11"/>
    </row>
    <row r="684" spans="1:13" ht="12.75">
      <c r="A684" s="20"/>
      <c r="C684" s="19"/>
      <c r="L684" s="11"/>
      <c r="M684" s="11"/>
    </row>
    <row r="685" spans="1:13" ht="12.75">
      <c r="A685" s="20"/>
      <c r="C685" s="19"/>
      <c r="L685" s="11"/>
      <c r="M685" s="11"/>
    </row>
    <row r="686" spans="1:13" ht="12.75">
      <c r="A686" s="20"/>
      <c r="C686" s="19"/>
      <c r="L686" s="11"/>
      <c r="M686" s="11"/>
    </row>
    <row r="687" spans="1:13" ht="12.75">
      <c r="A687" s="20"/>
      <c r="C687" s="19"/>
      <c r="L687" s="11"/>
      <c r="M687" s="11"/>
    </row>
    <row r="688" spans="1:13" ht="12.75">
      <c r="A688" s="20"/>
      <c r="C688" s="19"/>
      <c r="L688" s="11"/>
      <c r="M688" s="11"/>
    </row>
    <row r="689" spans="1:13" ht="12.75">
      <c r="A689" s="20"/>
      <c r="C689" s="19"/>
      <c r="L689" s="11"/>
      <c r="M689" s="11"/>
    </row>
    <row r="690" spans="1:13" ht="12.75">
      <c r="A690" s="20"/>
      <c r="C690" s="19"/>
      <c r="L690" s="11"/>
      <c r="M690" s="11"/>
    </row>
    <row r="691" spans="1:13" ht="12.75">
      <c r="A691" s="20"/>
      <c r="C691" s="19"/>
      <c r="L691" s="11"/>
      <c r="M691" s="11"/>
    </row>
    <row r="692" spans="1:13" ht="12.75">
      <c r="A692" s="20"/>
      <c r="C692" s="19"/>
      <c r="L692" s="11"/>
      <c r="M692" s="11"/>
    </row>
    <row r="693" spans="1:13" ht="12.75">
      <c r="A693" s="20"/>
      <c r="C693" s="19"/>
      <c r="L693" s="11"/>
      <c r="M693" s="11"/>
    </row>
    <row r="694" spans="1:13" ht="12.75">
      <c r="A694" s="20"/>
      <c r="C694" s="19"/>
      <c r="L694" s="11"/>
      <c r="M694" s="11"/>
    </row>
    <row r="695" spans="1:13" ht="12.75">
      <c r="A695" s="20"/>
      <c r="C695" s="19"/>
      <c r="L695" s="11"/>
      <c r="M695" s="11"/>
    </row>
    <row r="696" spans="1:13" ht="12.75">
      <c r="A696" s="20"/>
      <c r="C696" s="19"/>
      <c r="L696" s="11"/>
      <c r="M696" s="11"/>
    </row>
    <row r="697" spans="1:13" ht="12.75">
      <c r="A697" s="20"/>
      <c r="C697" s="19"/>
      <c r="L697" s="11"/>
      <c r="M697" s="11"/>
    </row>
    <row r="698" spans="1:13" ht="12.75">
      <c r="A698" s="20"/>
      <c r="C698" s="19"/>
      <c r="L698" s="11"/>
      <c r="M698" s="11"/>
    </row>
    <row r="699" spans="1:13" ht="12.75">
      <c r="A699" s="20"/>
      <c r="C699" s="19"/>
      <c r="L699" s="11"/>
      <c r="M699" s="11"/>
    </row>
    <row r="700" spans="1:13" ht="12.75">
      <c r="A700" s="20"/>
      <c r="C700" s="19"/>
      <c r="L700" s="11"/>
      <c r="M700" s="11"/>
    </row>
    <row r="701" spans="1:13" ht="12.75">
      <c r="A701" s="20"/>
      <c r="C701" s="19"/>
      <c r="L701" s="11"/>
      <c r="M701" s="11"/>
    </row>
    <row r="702" spans="1:13" ht="12.75">
      <c r="A702" s="20"/>
      <c r="C702" s="19"/>
      <c r="L702" s="11"/>
      <c r="M702" s="11"/>
    </row>
    <row r="703" spans="3:13" ht="12.75">
      <c r="C703" s="19"/>
      <c r="L703" s="11"/>
      <c r="M703" s="11"/>
    </row>
    <row r="704" spans="3:13" ht="12.75">
      <c r="C704" s="19"/>
      <c r="L704" s="11"/>
      <c r="M704" s="11"/>
    </row>
    <row r="705" spans="3:13" ht="12.75">
      <c r="C705" s="19"/>
      <c r="L705" s="11"/>
      <c r="M705" s="11"/>
    </row>
    <row r="706" spans="3:13" ht="12.75">
      <c r="C706" s="19"/>
      <c r="L706" s="11"/>
      <c r="M706" s="11"/>
    </row>
    <row r="707" spans="3:13" ht="12.75">
      <c r="C707" s="19"/>
      <c r="L707" s="11"/>
      <c r="M707" s="11"/>
    </row>
    <row r="708" spans="3:13" ht="12.75">
      <c r="C708" s="19"/>
      <c r="L708" s="11"/>
      <c r="M708" s="11"/>
    </row>
    <row r="709" spans="3:13" ht="12.75">
      <c r="C709" s="19"/>
      <c r="L709" s="11"/>
      <c r="M709" s="11"/>
    </row>
    <row r="710" spans="3:13" ht="12.75">
      <c r="C710" s="19"/>
      <c r="L710" s="11"/>
      <c r="M710" s="11"/>
    </row>
    <row r="711" spans="3:13" ht="12.75">
      <c r="C711" s="19"/>
      <c r="L711" s="11"/>
      <c r="M711" s="11"/>
    </row>
    <row r="712" spans="3:13" ht="12.75">
      <c r="C712" s="19"/>
      <c r="L712" s="11"/>
      <c r="M712" s="11"/>
    </row>
    <row r="713" spans="3:13" ht="12.75">
      <c r="C713" s="19"/>
      <c r="L713" s="11"/>
      <c r="M713" s="11"/>
    </row>
    <row r="714" spans="3:13" ht="12.75">
      <c r="C714" s="19"/>
      <c r="L714" s="11"/>
      <c r="M714" s="11"/>
    </row>
    <row r="715" spans="3:13" ht="12.75">
      <c r="C715" s="19"/>
      <c r="L715" s="11"/>
      <c r="M715" s="11"/>
    </row>
    <row r="716" spans="3:13" ht="12.75">
      <c r="C716" s="19"/>
      <c r="L716" s="11"/>
      <c r="M716" s="11"/>
    </row>
    <row r="717" spans="3:13" ht="12.75">
      <c r="C717" s="19"/>
      <c r="L717" s="11"/>
      <c r="M717" s="11"/>
    </row>
    <row r="718" spans="3:13" ht="12.75">
      <c r="C718" s="19"/>
      <c r="L718" s="11"/>
      <c r="M718" s="11"/>
    </row>
    <row r="719" spans="3:13" ht="12.75">
      <c r="C719" s="19"/>
      <c r="L719" s="11"/>
      <c r="M719" s="11"/>
    </row>
    <row r="720" spans="3:13" ht="12.75">
      <c r="C720" s="19"/>
      <c r="L720" s="11"/>
      <c r="M720" s="11"/>
    </row>
    <row r="721" spans="3:13" ht="12.75">
      <c r="C721" s="19"/>
      <c r="L721" s="11"/>
      <c r="M721" s="11"/>
    </row>
    <row r="722" spans="3:13" ht="12.75">
      <c r="C722" s="19"/>
      <c r="L722" s="11"/>
      <c r="M722" s="11"/>
    </row>
    <row r="723" spans="3:13" ht="12.75">
      <c r="C723" s="19"/>
      <c r="L723" s="11"/>
      <c r="M723" s="11"/>
    </row>
    <row r="724" spans="3:13" ht="12.75">
      <c r="C724" s="19"/>
      <c r="L724" s="11"/>
      <c r="M724" s="11"/>
    </row>
    <row r="725" spans="3:13" ht="12.75">
      <c r="C725" s="19"/>
      <c r="L725" s="11"/>
      <c r="M725" s="11"/>
    </row>
    <row r="726" spans="3:13" ht="12.75">
      <c r="C726" s="19"/>
      <c r="L726" s="11"/>
      <c r="M726" s="11"/>
    </row>
    <row r="727" spans="3:13" ht="12.75">
      <c r="C727" s="19"/>
      <c r="L727" s="11"/>
      <c r="M727" s="11"/>
    </row>
    <row r="728" spans="3:13" ht="12.75">
      <c r="C728" s="19"/>
      <c r="L728" s="11"/>
      <c r="M728" s="11"/>
    </row>
    <row r="729" spans="3:13" ht="12.75">
      <c r="C729" s="19"/>
      <c r="L729" s="11"/>
      <c r="M729" s="11"/>
    </row>
    <row r="730" spans="3:13" ht="12.75">
      <c r="C730" s="19"/>
      <c r="L730" s="11"/>
      <c r="M730" s="11"/>
    </row>
    <row r="731" spans="3:13" ht="12.75">
      <c r="C731" s="19"/>
      <c r="L731" s="11"/>
      <c r="M731" s="11"/>
    </row>
    <row r="732" spans="3:13" ht="12.75">
      <c r="C732" s="19"/>
      <c r="L732" s="11"/>
      <c r="M732" s="11"/>
    </row>
    <row r="733" spans="3:13" ht="12.75">
      <c r="C733" s="19"/>
      <c r="L733" s="11"/>
      <c r="M733" s="11"/>
    </row>
    <row r="734" spans="3:13" ht="12.75">
      <c r="C734" s="19"/>
      <c r="L734" s="11"/>
      <c r="M734" s="11"/>
    </row>
    <row r="735" spans="3:13" ht="12.75">
      <c r="C735" s="19"/>
      <c r="L735" s="11"/>
      <c r="M735" s="11"/>
    </row>
    <row r="736" spans="3:13" ht="12.75">
      <c r="C736" s="19"/>
      <c r="L736" s="11"/>
      <c r="M736" s="11"/>
    </row>
    <row r="737" spans="3:13" ht="12.75">
      <c r="C737" s="19"/>
      <c r="L737" s="11"/>
      <c r="M737" s="11"/>
    </row>
    <row r="738" spans="3:13" ht="12.75">
      <c r="C738" s="19"/>
      <c r="L738" s="11"/>
      <c r="M738" s="11"/>
    </row>
    <row r="739" spans="3:13" ht="12.75">
      <c r="C739" s="19"/>
      <c r="L739" s="11"/>
      <c r="M739" s="11"/>
    </row>
    <row r="740" spans="3:13" ht="12.75">
      <c r="C740" s="19"/>
      <c r="L740" s="11"/>
      <c r="M740" s="11"/>
    </row>
    <row r="741" spans="3:13" ht="12.75">
      <c r="C741" s="19"/>
      <c r="L741" s="11"/>
      <c r="M741" s="11"/>
    </row>
    <row r="742" spans="3:13" ht="12.75">
      <c r="C742" s="19"/>
      <c r="L742" s="11"/>
      <c r="M742" s="11"/>
    </row>
    <row r="743" spans="3:13" ht="12.75">
      <c r="C743" s="19"/>
      <c r="L743" s="11"/>
      <c r="M743" s="11"/>
    </row>
    <row r="744" spans="3:13" ht="12.75">
      <c r="C744" s="19"/>
      <c r="L744" s="11"/>
      <c r="M744" s="11"/>
    </row>
    <row r="745" spans="3:13" ht="12.75">
      <c r="C745" s="19"/>
      <c r="L745" s="11"/>
      <c r="M745" s="11"/>
    </row>
    <row r="746" spans="3:13" ht="12.75">
      <c r="C746" s="19"/>
      <c r="L746" s="11"/>
      <c r="M746" s="11"/>
    </row>
    <row r="747" spans="3:13" ht="12.75">
      <c r="C747" s="19"/>
      <c r="L747" s="11"/>
      <c r="M747" s="11"/>
    </row>
    <row r="748" spans="3:13" ht="12.75">
      <c r="C748" s="19"/>
      <c r="L748" s="11"/>
      <c r="M748" s="11"/>
    </row>
    <row r="749" spans="3:13" ht="12.75">
      <c r="C749" s="19"/>
      <c r="L749" s="11"/>
      <c r="M749" s="11"/>
    </row>
    <row r="750" spans="3:13" ht="12.75">
      <c r="C750" s="19"/>
      <c r="L750" s="11"/>
      <c r="M750" s="11"/>
    </row>
    <row r="751" spans="3:13" ht="12.75">
      <c r="C751" s="19"/>
      <c r="L751" s="11"/>
      <c r="M751" s="11"/>
    </row>
    <row r="752" spans="3:13" ht="12.75">
      <c r="C752" s="19"/>
      <c r="L752" s="11"/>
      <c r="M752" s="11"/>
    </row>
    <row r="753" spans="3:13" ht="12.75">
      <c r="C753" s="19"/>
      <c r="L753" s="11"/>
      <c r="M753" s="11"/>
    </row>
    <row r="754" spans="3:13" ht="12.75">
      <c r="C754" s="19"/>
      <c r="L754" s="11"/>
      <c r="M754" s="11"/>
    </row>
    <row r="755" spans="3:13" ht="12.75">
      <c r="C755" s="19"/>
      <c r="L755" s="11"/>
      <c r="M755" s="11"/>
    </row>
    <row r="756" spans="3:13" ht="12.75">
      <c r="C756" s="19"/>
      <c r="L756" s="11"/>
      <c r="M756" s="11"/>
    </row>
    <row r="757" spans="3:13" ht="12.75">
      <c r="C757" s="19"/>
      <c r="L757" s="11"/>
      <c r="M757" s="11"/>
    </row>
    <row r="758" spans="3:13" ht="12.75">
      <c r="C758" s="19"/>
      <c r="L758" s="11"/>
      <c r="M758" s="11"/>
    </row>
    <row r="759" spans="3:13" ht="12.75">
      <c r="C759" s="19"/>
      <c r="L759" s="11"/>
      <c r="M759" s="11"/>
    </row>
    <row r="760" spans="3:13" ht="12.75">
      <c r="C760" s="19"/>
      <c r="L760" s="11"/>
      <c r="M760" s="11"/>
    </row>
    <row r="761" spans="3:13" ht="12.75">
      <c r="C761" s="19"/>
      <c r="L761" s="11"/>
      <c r="M761" s="11"/>
    </row>
    <row r="762" spans="3:13" ht="12.75">
      <c r="C762" s="19"/>
      <c r="L762" s="11"/>
      <c r="M762" s="11"/>
    </row>
    <row r="763" spans="3:13" ht="12.75">
      <c r="C763" s="19"/>
      <c r="L763" s="11"/>
      <c r="M763" s="11"/>
    </row>
    <row r="764" spans="3:13" ht="12.75">
      <c r="C764" s="19"/>
      <c r="L764" s="11"/>
      <c r="M764" s="11"/>
    </row>
    <row r="765" spans="3:13" ht="12.75">
      <c r="C765" s="19"/>
      <c r="L765" s="11"/>
      <c r="M765" s="11"/>
    </row>
    <row r="766" spans="3:13" ht="12.75">
      <c r="C766" s="19"/>
      <c r="L766" s="11"/>
      <c r="M766" s="11"/>
    </row>
    <row r="767" spans="3:13" ht="12.75">
      <c r="C767" s="19"/>
      <c r="L767" s="11"/>
      <c r="M767" s="11"/>
    </row>
    <row r="768" spans="3:13" ht="12.75">
      <c r="C768" s="19"/>
      <c r="L768" s="11"/>
      <c r="M768" s="11"/>
    </row>
    <row r="769" spans="3:13" ht="12.75">
      <c r="C769" s="19"/>
      <c r="L769" s="11"/>
      <c r="M769" s="11"/>
    </row>
    <row r="770" spans="3:13" ht="12.75">
      <c r="C770" s="19"/>
      <c r="L770" s="11"/>
      <c r="M770" s="11"/>
    </row>
    <row r="771" spans="3:13" ht="12.75">
      <c r="C771" s="19"/>
      <c r="L771" s="11"/>
      <c r="M771" s="11"/>
    </row>
    <row r="772" spans="3:13" ht="12.75">
      <c r="C772" s="19"/>
      <c r="L772" s="11"/>
      <c r="M772" s="11"/>
    </row>
    <row r="773" spans="3:13" ht="12.75">
      <c r="C773" s="19"/>
      <c r="L773" s="11"/>
      <c r="M773" s="11"/>
    </row>
    <row r="774" spans="3:13" ht="12.75">
      <c r="C774" s="19"/>
      <c r="L774" s="11"/>
      <c r="M774" s="11"/>
    </row>
    <row r="775" spans="3:13" ht="12.75">
      <c r="C775" s="19"/>
      <c r="L775" s="11"/>
      <c r="M775" s="11"/>
    </row>
    <row r="776" spans="3:13" ht="12.75">
      <c r="C776" s="19"/>
      <c r="L776" s="11"/>
      <c r="M776" s="11"/>
    </row>
    <row r="777" spans="3:13" ht="12.75">
      <c r="C777" s="19"/>
      <c r="L777" s="11"/>
      <c r="M777" s="11"/>
    </row>
    <row r="778" spans="3:13" ht="12.75">
      <c r="C778" s="19"/>
      <c r="L778" s="11"/>
      <c r="M778" s="11"/>
    </row>
    <row r="779" spans="3:13" ht="12.75">
      <c r="C779" s="19"/>
      <c r="L779" s="11"/>
      <c r="M779" s="11"/>
    </row>
    <row r="780" spans="3:13" ht="12.75">
      <c r="C780" s="19"/>
      <c r="L780" s="11"/>
      <c r="M780" s="11"/>
    </row>
    <row r="781" spans="3:13" ht="12.75">
      <c r="C781" s="19"/>
      <c r="L781" s="11"/>
      <c r="M781" s="11"/>
    </row>
    <row r="782" spans="3:13" ht="12.75">
      <c r="C782" s="19"/>
      <c r="L782" s="11"/>
      <c r="M782" s="11"/>
    </row>
    <row r="783" spans="3:13" ht="12.75">
      <c r="C783" s="19"/>
      <c r="L783" s="11"/>
      <c r="M783" s="11"/>
    </row>
    <row r="784" spans="3:13" ht="12.75">
      <c r="C784" s="19"/>
      <c r="L784" s="11"/>
      <c r="M784" s="11"/>
    </row>
    <row r="785" spans="3:13" ht="12.75">
      <c r="C785" s="19"/>
      <c r="L785" s="11"/>
      <c r="M785" s="11"/>
    </row>
    <row r="786" spans="3:13" ht="12.75">
      <c r="C786" s="19"/>
      <c r="L786" s="11"/>
      <c r="M786" s="11"/>
    </row>
    <row r="787" spans="3:13" ht="12.75">
      <c r="C787" s="19"/>
      <c r="L787" s="11"/>
      <c r="M787" s="11"/>
    </row>
    <row r="788" spans="3:13" ht="12.75">
      <c r="C788" s="19"/>
      <c r="L788" s="11"/>
      <c r="M788" s="11"/>
    </row>
    <row r="789" spans="3:13" ht="12.75">
      <c r="C789" s="19"/>
      <c r="L789" s="11"/>
      <c r="M789" s="11"/>
    </row>
    <row r="790" spans="3:13" ht="12.75">
      <c r="C790" s="19"/>
      <c r="L790" s="11"/>
      <c r="M790" s="11"/>
    </row>
    <row r="791" spans="3:13" ht="12.75">
      <c r="C791" s="19"/>
      <c r="L791" s="11"/>
      <c r="M791" s="11"/>
    </row>
    <row r="792" spans="3:13" ht="12.75">
      <c r="C792" s="19"/>
      <c r="L792" s="11"/>
      <c r="M792" s="11"/>
    </row>
    <row r="793" spans="3:13" ht="12.75">
      <c r="C793" s="19"/>
      <c r="L793" s="11"/>
      <c r="M793" s="11"/>
    </row>
    <row r="794" spans="3:13" ht="12.75">
      <c r="C794" s="19"/>
      <c r="L794" s="11"/>
      <c r="M794" s="11"/>
    </row>
    <row r="795" spans="3:13" ht="12.75">
      <c r="C795" s="19"/>
      <c r="L795" s="11"/>
      <c r="M795" s="11"/>
    </row>
    <row r="796" spans="3:13" ht="12.75">
      <c r="C796" s="19"/>
      <c r="L796" s="11"/>
      <c r="M796" s="11"/>
    </row>
    <row r="797" spans="3:13" ht="12.75">
      <c r="C797" s="19"/>
      <c r="L797" s="11"/>
      <c r="M797" s="11"/>
    </row>
    <row r="798" spans="3:13" ht="12.75">
      <c r="C798" s="19"/>
      <c r="L798" s="11"/>
      <c r="M798" s="11"/>
    </row>
    <row r="799" spans="3:13" ht="12.75">
      <c r="C799" s="19"/>
      <c r="L799" s="11"/>
      <c r="M799" s="11"/>
    </row>
    <row r="800" spans="3:13" ht="12.75">
      <c r="C800" s="19"/>
      <c r="L800" s="11"/>
      <c r="M800" s="11"/>
    </row>
    <row r="801" spans="3:13" ht="12.75">
      <c r="C801" s="19"/>
      <c r="L801" s="11"/>
      <c r="M801" s="11"/>
    </row>
    <row r="802" spans="3:13" ht="12.75">
      <c r="C802" s="19"/>
      <c r="L802" s="11"/>
      <c r="M802" s="11"/>
    </row>
    <row r="803" spans="3:13" ht="12.75">
      <c r="C803" s="19"/>
      <c r="L803" s="11"/>
      <c r="M803" s="11"/>
    </row>
    <row r="804" spans="3:13" ht="12.75">
      <c r="C804" s="19"/>
      <c r="L804" s="11"/>
      <c r="M804" s="11"/>
    </row>
    <row r="805" spans="3:13" ht="12.75">
      <c r="C805" s="19"/>
      <c r="L805" s="11"/>
      <c r="M805" s="11"/>
    </row>
    <row r="806" spans="3:13" ht="12.75">
      <c r="C806" s="19"/>
      <c r="L806" s="11"/>
      <c r="M806" s="11"/>
    </row>
    <row r="807" spans="3:13" ht="12.75">
      <c r="C807" s="19"/>
      <c r="L807" s="11"/>
      <c r="M807" s="11"/>
    </row>
    <row r="808" spans="3:13" ht="12.75">
      <c r="C808" s="19"/>
      <c r="L808" s="11"/>
      <c r="M808" s="11"/>
    </row>
    <row r="809" spans="3:13" ht="12.75">
      <c r="C809" s="19"/>
      <c r="L809" s="11"/>
      <c r="M809" s="11"/>
    </row>
    <row r="810" spans="3:13" ht="12.75">
      <c r="C810" s="19"/>
      <c r="L810" s="11"/>
      <c r="M810" s="11"/>
    </row>
    <row r="811" spans="3:13" ht="12.75">
      <c r="C811" s="19"/>
      <c r="L811" s="11"/>
      <c r="M811" s="11"/>
    </row>
    <row r="812" spans="3:13" ht="12.75">
      <c r="C812" s="19"/>
      <c r="L812" s="11"/>
      <c r="M812" s="11"/>
    </row>
    <row r="813" spans="3:13" ht="12.75">
      <c r="C813" s="19"/>
      <c r="L813" s="11"/>
      <c r="M813" s="11"/>
    </row>
    <row r="814" spans="3:13" ht="12.75">
      <c r="C814" s="19"/>
      <c r="L814" s="11"/>
      <c r="M814" s="11"/>
    </row>
    <row r="815" spans="3:13" ht="12.75">
      <c r="C815" s="19"/>
      <c r="L815" s="11"/>
      <c r="M815" s="11"/>
    </row>
    <row r="816" spans="3:13" ht="12.75">
      <c r="C816" s="19"/>
      <c r="L816" s="11"/>
      <c r="M816" s="11"/>
    </row>
    <row r="817" spans="3:13" ht="12.75">
      <c r="C817" s="19"/>
      <c r="L817" s="11"/>
      <c r="M817" s="11"/>
    </row>
    <row r="818" spans="3:13" ht="12.75">
      <c r="C818" s="19"/>
      <c r="L818" s="11"/>
      <c r="M818" s="11"/>
    </row>
    <row r="819" spans="3:13" ht="12.75">
      <c r="C819" s="19"/>
      <c r="L819" s="11"/>
      <c r="M819" s="11"/>
    </row>
    <row r="820" spans="3:13" ht="12.75">
      <c r="C820" s="19"/>
      <c r="L820" s="11"/>
      <c r="M820" s="11"/>
    </row>
    <row r="821" spans="3:13" ht="12.75">
      <c r="C821" s="19"/>
      <c r="L821" s="11"/>
      <c r="M821" s="11"/>
    </row>
    <row r="822" spans="3:13" ht="12.75">
      <c r="C822" s="19"/>
      <c r="L822" s="11"/>
      <c r="M822" s="11"/>
    </row>
    <row r="823" spans="3:13" ht="12.75">
      <c r="C823" s="19"/>
      <c r="L823" s="11"/>
      <c r="M823" s="11"/>
    </row>
    <row r="824" spans="3:13" ht="12.75">
      <c r="C824" s="19"/>
      <c r="L824" s="11"/>
      <c r="M824" s="11"/>
    </row>
    <row r="825" spans="3:13" ht="12.75">
      <c r="C825" s="19"/>
      <c r="L825" s="11"/>
      <c r="M825" s="11"/>
    </row>
    <row r="826" spans="3:13" ht="12.75">
      <c r="C826" s="19"/>
      <c r="L826" s="11"/>
      <c r="M826" s="11"/>
    </row>
    <row r="827" spans="3:13" ht="12.75">
      <c r="C827" s="19"/>
      <c r="L827" s="11"/>
      <c r="M827" s="11"/>
    </row>
    <row r="828" spans="3:13" ht="12.75">
      <c r="C828" s="19"/>
      <c r="L828" s="11"/>
      <c r="M828" s="11"/>
    </row>
    <row r="829" spans="3:13" ht="12.75">
      <c r="C829" s="19"/>
      <c r="L829" s="11"/>
      <c r="M829" s="11"/>
    </row>
    <row r="830" spans="3:13" ht="12.75">
      <c r="C830" s="19"/>
      <c r="L830" s="11"/>
      <c r="M830" s="11"/>
    </row>
    <row r="831" spans="3:13" ht="12.75">
      <c r="C831" s="19"/>
      <c r="L831" s="11"/>
      <c r="M831" s="11"/>
    </row>
    <row r="832" spans="3:13" ht="12.75">
      <c r="C832" s="19"/>
      <c r="L832" s="11"/>
      <c r="M832" s="11"/>
    </row>
    <row r="833" spans="3:13" ht="12.75">
      <c r="C833" s="19"/>
      <c r="L833" s="11"/>
      <c r="M833" s="11"/>
    </row>
    <row r="834" spans="3:13" ht="12.75">
      <c r="C834" s="19"/>
      <c r="L834" s="11"/>
      <c r="M834" s="11"/>
    </row>
    <row r="835" spans="3:13" ht="12.75">
      <c r="C835" s="19"/>
      <c r="L835" s="11"/>
      <c r="M835" s="11"/>
    </row>
    <row r="836" spans="3:13" ht="12.75">
      <c r="C836" s="19"/>
      <c r="L836" s="11"/>
      <c r="M836" s="11"/>
    </row>
    <row r="837" spans="3:13" ht="12.75">
      <c r="C837" s="19"/>
      <c r="L837" s="11"/>
      <c r="M837" s="11"/>
    </row>
    <row r="838" spans="3:13" ht="12.75">
      <c r="C838" s="19"/>
      <c r="L838" s="11"/>
      <c r="M838" s="11"/>
    </row>
    <row r="839" spans="3:13" ht="12.75">
      <c r="C839" s="19"/>
      <c r="L839" s="11"/>
      <c r="M839" s="11"/>
    </row>
    <row r="840" spans="3:13" ht="12.75">
      <c r="C840" s="19"/>
      <c r="L840" s="11"/>
      <c r="M840" s="11"/>
    </row>
    <row r="841" spans="3:13" ht="12.75">
      <c r="C841" s="19"/>
      <c r="L841" s="11"/>
      <c r="M841" s="11"/>
    </row>
    <row r="842" spans="3:13" ht="12.75">
      <c r="C842" s="19"/>
      <c r="L842" s="11"/>
      <c r="M842" s="11"/>
    </row>
    <row r="843" spans="3:13" ht="12.75">
      <c r="C843" s="19"/>
      <c r="L843" s="11"/>
      <c r="M843" s="11"/>
    </row>
    <row r="844" spans="3:13" ht="12.75">
      <c r="C844" s="19"/>
      <c r="L844" s="11"/>
      <c r="M844" s="11"/>
    </row>
    <row r="845" spans="3:13" ht="12.75">
      <c r="C845" s="19"/>
      <c r="L845" s="11"/>
      <c r="M845" s="11"/>
    </row>
    <row r="846" spans="3:13" ht="12.75">
      <c r="C846" s="19"/>
      <c r="L846" s="11"/>
      <c r="M846" s="11"/>
    </row>
    <row r="847" spans="3:13" ht="12.75">
      <c r="C847" s="19"/>
      <c r="L847" s="11"/>
      <c r="M847" s="11"/>
    </row>
    <row r="848" spans="3:13" ht="12.75">
      <c r="C848" s="19"/>
      <c r="L848" s="11"/>
      <c r="M848" s="11"/>
    </row>
    <row r="849" spans="3:13" ht="12.75">
      <c r="C849" s="19"/>
      <c r="L849" s="11"/>
      <c r="M849" s="11"/>
    </row>
    <row r="850" spans="3:13" ht="12.75">
      <c r="C850" s="19"/>
      <c r="L850" s="11"/>
      <c r="M850" s="11"/>
    </row>
    <row r="851" spans="3:13" ht="12.75">
      <c r="C851" s="19"/>
      <c r="L851" s="11"/>
      <c r="M851" s="11"/>
    </row>
    <row r="852" spans="3:13" ht="12.75">
      <c r="C852" s="19"/>
      <c r="L852" s="11"/>
      <c r="M852" s="11"/>
    </row>
    <row r="853" spans="3:13" ht="12.75">
      <c r="C853" s="19"/>
      <c r="L853" s="11"/>
      <c r="M853" s="11"/>
    </row>
    <row r="854" spans="3:13" ht="12.75">
      <c r="C854" s="19"/>
      <c r="L854" s="11"/>
      <c r="M854" s="11"/>
    </row>
    <row r="855" spans="3:13" ht="12.75">
      <c r="C855" s="19"/>
      <c r="L855" s="11"/>
      <c r="M855" s="11"/>
    </row>
    <row r="856" spans="3:13" ht="12.75">
      <c r="C856" s="19"/>
      <c r="L856" s="11"/>
      <c r="M856" s="11"/>
    </row>
    <row r="857" spans="3:13" ht="12.75">
      <c r="C857" s="19"/>
      <c r="L857" s="11"/>
      <c r="M857" s="11"/>
    </row>
    <row r="858" spans="3:13" ht="12.75">
      <c r="C858" s="19"/>
      <c r="L858" s="11"/>
      <c r="M858" s="11"/>
    </row>
    <row r="859" spans="3:13" ht="12.75">
      <c r="C859" s="19"/>
      <c r="L859" s="11"/>
      <c r="M859" s="11"/>
    </row>
    <row r="860" spans="3:13" ht="12.75">
      <c r="C860" s="19"/>
      <c r="L860" s="11"/>
      <c r="M860" s="11"/>
    </row>
    <row r="861" spans="3:13" ht="12.75">
      <c r="C861" s="19"/>
      <c r="L861" s="11"/>
      <c r="M861" s="11"/>
    </row>
    <row r="862" spans="3:13" ht="12.75">
      <c r="C862" s="19"/>
      <c r="L862" s="11"/>
      <c r="M862" s="11"/>
    </row>
    <row r="863" spans="3:13" ht="12.75">
      <c r="C863" s="19"/>
      <c r="L863" s="11"/>
      <c r="M863" s="11"/>
    </row>
    <row r="864" spans="3:13" ht="12.75">
      <c r="C864" s="19"/>
      <c r="L864" s="11"/>
      <c r="M864" s="11"/>
    </row>
    <row r="865" spans="3:13" ht="12.75">
      <c r="C865" s="19"/>
      <c r="L865" s="11"/>
      <c r="M865" s="11"/>
    </row>
    <row r="866" spans="3:13" ht="12.75">
      <c r="C866" s="19"/>
      <c r="L866" s="11"/>
      <c r="M866" s="11"/>
    </row>
    <row r="867" spans="3:13" ht="12.75">
      <c r="C867" s="19"/>
      <c r="L867" s="11"/>
      <c r="M867" s="11"/>
    </row>
    <row r="868" spans="3:13" ht="12.75">
      <c r="C868" s="19"/>
      <c r="L868" s="11"/>
      <c r="M868" s="11"/>
    </row>
    <row r="869" spans="3:13" ht="12.75">
      <c r="C869" s="19"/>
      <c r="L869" s="11"/>
      <c r="M869" s="11"/>
    </row>
    <row r="870" spans="3:13" ht="12.75">
      <c r="C870" s="19"/>
      <c r="L870" s="11"/>
      <c r="M870" s="11"/>
    </row>
    <row r="871" spans="3:13" ht="12.75">
      <c r="C871" s="19"/>
      <c r="L871" s="11"/>
      <c r="M871" s="11"/>
    </row>
    <row r="872" spans="3:13" ht="12.75">
      <c r="C872" s="19"/>
      <c r="L872" s="11"/>
      <c r="M872" s="11"/>
    </row>
    <row r="873" spans="3:13" ht="12.75">
      <c r="C873" s="19"/>
      <c r="L873" s="11"/>
      <c r="M873" s="11"/>
    </row>
    <row r="874" spans="3:13" ht="12.75">
      <c r="C874" s="19"/>
      <c r="L874" s="11"/>
      <c r="M874" s="11"/>
    </row>
    <row r="875" spans="3:13" ht="12.75">
      <c r="C875" s="19"/>
      <c r="L875" s="11"/>
      <c r="M875" s="11"/>
    </row>
    <row r="876" spans="3:13" ht="12.75">
      <c r="C876" s="19"/>
      <c r="L876" s="11"/>
      <c r="M876" s="11"/>
    </row>
    <row r="877" spans="3:13" ht="12.75">
      <c r="C877" s="19"/>
      <c r="L877" s="11"/>
      <c r="M877" s="11"/>
    </row>
    <row r="878" spans="3:13" ht="12.75">
      <c r="C878" s="19"/>
      <c r="L878" s="11"/>
      <c r="M878" s="11"/>
    </row>
    <row r="879" spans="3:13" ht="12.75">
      <c r="C879" s="19"/>
      <c r="L879" s="11"/>
      <c r="M879" s="11"/>
    </row>
    <row r="880" spans="3:13" ht="12.75">
      <c r="C880" s="19"/>
      <c r="L880" s="11"/>
      <c r="M880" s="11"/>
    </row>
    <row r="881" spans="3:13" ht="12.75">
      <c r="C881" s="19"/>
      <c r="L881" s="11"/>
      <c r="M881" s="11"/>
    </row>
    <row r="882" spans="3:13" ht="12.75">
      <c r="C882" s="19"/>
      <c r="L882" s="11"/>
      <c r="M882" s="11"/>
    </row>
    <row r="883" spans="3:13" ht="12.75">
      <c r="C883" s="19"/>
      <c r="L883" s="11"/>
      <c r="M883" s="11"/>
    </row>
    <row r="884" spans="3:13" ht="12.75">
      <c r="C884" s="19"/>
      <c r="L884" s="11"/>
      <c r="M884" s="11"/>
    </row>
    <row r="885" spans="3:13" ht="12.75">
      <c r="C885" s="19"/>
      <c r="L885" s="11"/>
      <c r="M885" s="11"/>
    </row>
    <row r="886" spans="3:13" ht="12.75">
      <c r="C886" s="19"/>
      <c r="L886" s="11"/>
      <c r="M886" s="11"/>
    </row>
    <row r="887" spans="3:13" ht="12.75">
      <c r="C887" s="19"/>
      <c r="L887" s="11"/>
      <c r="M887" s="11"/>
    </row>
    <row r="888" spans="3:13" ht="12.75">
      <c r="C888" s="19"/>
      <c r="L888" s="11"/>
      <c r="M888" s="11"/>
    </row>
    <row r="889" spans="3:13" ht="12.75">
      <c r="C889" s="19"/>
      <c r="L889" s="11"/>
      <c r="M889" s="11"/>
    </row>
    <row r="890" spans="3:13" ht="12.75">
      <c r="C890" s="19"/>
      <c r="L890" s="11"/>
      <c r="M890" s="11"/>
    </row>
    <row r="891" spans="3:13" ht="12.75">
      <c r="C891" s="19"/>
      <c r="L891" s="11"/>
      <c r="M891" s="11"/>
    </row>
    <row r="892" spans="3:13" ht="12.75">
      <c r="C892" s="19"/>
      <c r="L892" s="11"/>
      <c r="M892" s="11"/>
    </row>
    <row r="893" spans="3:13" ht="12.75">
      <c r="C893" s="19"/>
      <c r="L893" s="11"/>
      <c r="M893" s="11"/>
    </row>
    <row r="894" spans="3:13" ht="12.75">
      <c r="C894" s="19"/>
      <c r="L894" s="11"/>
      <c r="M894" s="11"/>
    </row>
    <row r="895" spans="3:13" ht="12.75">
      <c r="C895" s="19"/>
      <c r="L895" s="11"/>
      <c r="M895" s="11"/>
    </row>
    <row r="896" spans="3:13" ht="12.75">
      <c r="C896" s="19"/>
      <c r="L896" s="11"/>
      <c r="M896" s="11"/>
    </row>
    <row r="897" spans="3:13" ht="12.75">
      <c r="C897" s="19"/>
      <c r="L897" s="11"/>
      <c r="M897" s="11"/>
    </row>
    <row r="898" spans="3:13" ht="12.75">
      <c r="C898" s="19"/>
      <c r="L898" s="11"/>
      <c r="M898" s="11"/>
    </row>
    <row r="899" spans="3:13" ht="12.75">
      <c r="C899" s="19"/>
      <c r="L899" s="11"/>
      <c r="M899" s="11"/>
    </row>
    <row r="900" spans="3:13" ht="12.75">
      <c r="C900" s="19"/>
      <c r="L900" s="11"/>
      <c r="M900" s="11"/>
    </row>
    <row r="901" spans="3:13" ht="12.75">
      <c r="C901" s="19"/>
      <c r="L901" s="11"/>
      <c r="M901" s="11"/>
    </row>
    <row r="902" spans="3:13" ht="12.75">
      <c r="C902" s="19"/>
      <c r="L902" s="11"/>
      <c r="M902" s="11"/>
    </row>
    <row r="903" spans="3:13" ht="12.75">
      <c r="C903" s="19"/>
      <c r="L903" s="11"/>
      <c r="M903" s="11"/>
    </row>
    <row r="904" spans="3:13" ht="12.75">
      <c r="C904" s="19"/>
      <c r="L904" s="11"/>
      <c r="M904" s="11"/>
    </row>
    <row r="905" spans="3:13" ht="12.75">
      <c r="C905" s="19"/>
      <c r="L905" s="11"/>
      <c r="M905" s="11"/>
    </row>
    <row r="906" spans="3:13" ht="12.75">
      <c r="C906" s="19"/>
      <c r="L906" s="11"/>
      <c r="M906" s="11"/>
    </row>
    <row r="907" spans="3:13" ht="12.75">
      <c r="C907" s="19"/>
      <c r="L907" s="11"/>
      <c r="M907" s="11"/>
    </row>
    <row r="908" spans="3:13" ht="12.75">
      <c r="C908" s="19"/>
      <c r="L908" s="11"/>
      <c r="M908" s="11"/>
    </row>
    <row r="909" spans="3:13" ht="12.75">
      <c r="C909" s="19"/>
      <c r="L909" s="11"/>
      <c r="M909" s="11"/>
    </row>
    <row r="910" spans="3:13" ht="12.75">
      <c r="C910" s="19"/>
      <c r="L910" s="11"/>
      <c r="M910" s="11"/>
    </row>
    <row r="911" spans="3:13" ht="12.75">
      <c r="C911" s="19"/>
      <c r="L911" s="11"/>
      <c r="M911" s="11"/>
    </row>
    <row r="912" spans="3:13" ht="12.75">
      <c r="C912" s="19"/>
      <c r="L912" s="11"/>
      <c r="M912" s="11"/>
    </row>
    <row r="913" spans="3:13" ht="12.75">
      <c r="C913" s="19"/>
      <c r="L913" s="11"/>
      <c r="M913" s="11"/>
    </row>
    <row r="914" spans="3:13" ht="12.75">
      <c r="C914" s="19"/>
      <c r="L914" s="11"/>
      <c r="M914" s="11"/>
    </row>
    <row r="915" spans="3:13" ht="12.75">
      <c r="C915" s="19"/>
      <c r="L915" s="11"/>
      <c r="M915" s="11"/>
    </row>
    <row r="916" spans="3:13" ht="12.75">
      <c r="C916" s="19"/>
      <c r="L916" s="11"/>
      <c r="M916" s="11"/>
    </row>
    <row r="917" spans="3:13" ht="12.75">
      <c r="C917" s="19"/>
      <c r="L917" s="11"/>
      <c r="M917" s="11"/>
    </row>
    <row r="918" spans="3:13" ht="12.75">
      <c r="C918" s="19"/>
      <c r="L918" s="11"/>
      <c r="M918" s="11"/>
    </row>
    <row r="919" spans="3:13" ht="12.75">
      <c r="C919" s="19"/>
      <c r="L919" s="11"/>
      <c r="M919" s="11"/>
    </row>
    <row r="920" spans="3:13" ht="12.75">
      <c r="C920" s="19"/>
      <c r="L920" s="11"/>
      <c r="M920" s="11"/>
    </row>
    <row r="921" spans="3:13" ht="12.75">
      <c r="C921" s="19"/>
      <c r="L921" s="11"/>
      <c r="M921" s="11"/>
    </row>
    <row r="922" spans="3:13" ht="12.75">
      <c r="C922" s="19"/>
      <c r="L922" s="11"/>
      <c r="M922" s="11"/>
    </row>
    <row r="923" spans="3:13" ht="12.75">
      <c r="C923" s="19"/>
      <c r="L923" s="11"/>
      <c r="M923" s="11"/>
    </row>
    <row r="924" spans="3:13" ht="12.75">
      <c r="C924" s="19"/>
      <c r="L924" s="11"/>
      <c r="M924" s="11"/>
    </row>
    <row r="925" spans="3:13" ht="12.75">
      <c r="C925" s="19"/>
      <c r="L925" s="11"/>
      <c r="M925" s="11"/>
    </row>
    <row r="926" spans="3:13" ht="12.75">
      <c r="C926" s="19"/>
      <c r="L926" s="11"/>
      <c r="M926" s="11"/>
    </row>
    <row r="927" spans="3:13" ht="12.75">
      <c r="C927" s="19"/>
      <c r="L927" s="11"/>
      <c r="M927" s="11"/>
    </row>
    <row r="928" spans="3:13" ht="12.75">
      <c r="C928" s="19"/>
      <c r="L928" s="11"/>
      <c r="M928" s="11"/>
    </row>
    <row r="929" spans="3:13" ht="12.75">
      <c r="C929" s="19"/>
      <c r="L929" s="11"/>
      <c r="M929" s="11"/>
    </row>
    <row r="930" spans="3:13" ht="12.75">
      <c r="C930" s="19"/>
      <c r="L930" s="11"/>
      <c r="M930" s="11"/>
    </row>
    <row r="931" spans="3:13" ht="12.75">
      <c r="C931" s="19"/>
      <c r="L931" s="11"/>
      <c r="M931" s="11"/>
    </row>
    <row r="932" spans="3:13" ht="12.75">
      <c r="C932" s="19"/>
      <c r="L932" s="11"/>
      <c r="M932" s="11"/>
    </row>
    <row r="933" spans="3:13" ht="12.75">
      <c r="C933" s="19"/>
      <c r="L933" s="11"/>
      <c r="M933" s="11"/>
    </row>
    <row r="934" spans="3:13" ht="12.75">
      <c r="C934" s="19"/>
      <c r="L934" s="11"/>
      <c r="M934" s="11"/>
    </row>
    <row r="935" spans="3:13" ht="12.75">
      <c r="C935" s="19"/>
      <c r="L935" s="11"/>
      <c r="M935" s="11"/>
    </row>
    <row r="936" spans="3:13" ht="12.75">
      <c r="C936" s="19"/>
      <c r="L936" s="11"/>
      <c r="M936" s="11"/>
    </row>
    <row r="937" spans="3:13" ht="12.75">
      <c r="C937" s="19"/>
      <c r="L937" s="11"/>
      <c r="M937" s="11"/>
    </row>
    <row r="938" spans="3:13" ht="12.75">
      <c r="C938" s="19"/>
      <c r="L938" s="11"/>
      <c r="M938" s="11"/>
    </row>
    <row r="939" spans="3:13" ht="12.75">
      <c r="C939" s="19"/>
      <c r="L939" s="11"/>
      <c r="M939" s="11"/>
    </row>
    <row r="940" spans="3:13" ht="12.75">
      <c r="C940" s="19"/>
      <c r="L940" s="11"/>
      <c r="M940" s="11"/>
    </row>
    <row r="941" spans="3:13" ht="12.75">
      <c r="C941" s="19"/>
      <c r="L941" s="11"/>
      <c r="M941" s="11"/>
    </row>
    <row r="942" spans="3:13" ht="12.75">
      <c r="C942" s="19"/>
      <c r="L942" s="11"/>
      <c r="M942" s="11"/>
    </row>
    <row r="943" spans="3:13" ht="12.75">
      <c r="C943" s="19"/>
      <c r="L943" s="11"/>
      <c r="M943" s="11"/>
    </row>
    <row r="944" spans="3:13" ht="12.75">
      <c r="C944" s="19"/>
      <c r="L944" s="11"/>
      <c r="M944" s="11"/>
    </row>
    <row r="945" spans="3:13" ht="12.75">
      <c r="C945" s="19"/>
      <c r="L945" s="11"/>
      <c r="M945" s="11"/>
    </row>
    <row r="946" spans="3:13" ht="12.75">
      <c r="C946" s="19"/>
      <c r="L946" s="11"/>
      <c r="M946" s="11"/>
    </row>
    <row r="947" spans="3:13" ht="12.75">
      <c r="C947" s="19"/>
      <c r="L947" s="11"/>
      <c r="M947" s="11"/>
    </row>
    <row r="948" spans="3:13" ht="12.75">
      <c r="C948" s="19"/>
      <c r="L948" s="11"/>
      <c r="M948" s="11"/>
    </row>
    <row r="949" spans="3:13" ht="12.75">
      <c r="C949" s="19"/>
      <c r="L949" s="11"/>
      <c r="M949" s="11"/>
    </row>
    <row r="950" spans="3:13" ht="12.75">
      <c r="C950" s="19"/>
      <c r="L950" s="11"/>
      <c r="M950" s="11"/>
    </row>
    <row r="951" spans="3:13" ht="12.75">
      <c r="C951" s="19"/>
      <c r="L951" s="11"/>
      <c r="M951" s="11"/>
    </row>
    <row r="952" spans="3:13" ht="12.75">
      <c r="C952" s="19"/>
      <c r="L952" s="11"/>
      <c r="M952" s="11"/>
    </row>
    <row r="953" spans="3:13" ht="12.75">
      <c r="C953" s="19"/>
      <c r="L953" s="11"/>
      <c r="M953" s="11"/>
    </row>
    <row r="954" spans="3:13" ht="12.75">
      <c r="C954" s="19"/>
      <c r="L954" s="11"/>
      <c r="M954" s="11"/>
    </row>
    <row r="955" spans="3:13" ht="12.75">
      <c r="C955" s="19"/>
      <c r="L955" s="11"/>
      <c r="M955" s="11"/>
    </row>
    <row r="956" spans="3:13" ht="12.75">
      <c r="C956" s="19"/>
      <c r="L956" s="11"/>
      <c r="M956" s="11"/>
    </row>
    <row r="957" spans="3:13" ht="12.75">
      <c r="C957" s="19"/>
      <c r="L957" s="11"/>
      <c r="M957" s="11"/>
    </row>
    <row r="958" spans="3:13" ht="12.75">
      <c r="C958" s="19"/>
      <c r="L958" s="11"/>
      <c r="M958" s="11"/>
    </row>
    <row r="959" spans="3:13" ht="12.75">
      <c r="C959" s="19"/>
      <c r="L959" s="11"/>
      <c r="M959" s="11"/>
    </row>
    <row r="960" spans="3:13" ht="12.75">
      <c r="C960" s="19"/>
      <c r="L960" s="11"/>
      <c r="M960" s="11"/>
    </row>
    <row r="961" spans="3:13" ht="12.75">
      <c r="C961" s="19"/>
      <c r="L961" s="11"/>
      <c r="M961" s="11"/>
    </row>
    <row r="962" spans="3:13" ht="12.75">
      <c r="C962" s="19"/>
      <c r="L962" s="11"/>
      <c r="M962" s="11"/>
    </row>
    <row r="963" spans="3:13" ht="12.75">
      <c r="C963" s="19"/>
      <c r="L963" s="11"/>
      <c r="M963" s="11"/>
    </row>
    <row r="964" spans="3:13" ht="12.75">
      <c r="C964" s="19"/>
      <c r="L964" s="11"/>
      <c r="M964" s="11"/>
    </row>
    <row r="965" spans="3:13" ht="12.75">
      <c r="C965" s="19"/>
      <c r="L965" s="11"/>
      <c r="M965" s="11"/>
    </row>
    <row r="966" spans="3:13" ht="12.75">
      <c r="C966" s="19"/>
      <c r="L966" s="11"/>
      <c r="M966" s="11"/>
    </row>
    <row r="967" spans="3:13" ht="12.75">
      <c r="C967" s="19"/>
      <c r="L967" s="11"/>
      <c r="M967" s="11"/>
    </row>
    <row r="968" spans="3:13" ht="12.75">
      <c r="C968" s="19"/>
      <c r="L968" s="11"/>
      <c r="M968" s="11"/>
    </row>
    <row r="969" spans="3:13" ht="12.75">
      <c r="C969" s="19"/>
      <c r="L969" s="11"/>
      <c r="M969" s="11"/>
    </row>
    <row r="970" spans="3:13" ht="12.75">
      <c r="C970" s="19"/>
      <c r="L970" s="11"/>
      <c r="M970" s="11"/>
    </row>
    <row r="971" spans="3:13" ht="12.75">
      <c r="C971" s="19"/>
      <c r="L971" s="11"/>
      <c r="M971" s="11"/>
    </row>
    <row r="972" spans="3:13" ht="12.75">
      <c r="C972" s="19"/>
      <c r="L972" s="11"/>
      <c r="M972" s="11"/>
    </row>
    <row r="973" spans="3:13" ht="12.75">
      <c r="C973" s="19"/>
      <c r="L973" s="11"/>
      <c r="M973" s="11"/>
    </row>
    <row r="974" spans="3:13" ht="12.75">
      <c r="C974" s="19"/>
      <c r="L974" s="11"/>
      <c r="M974" s="11"/>
    </row>
    <row r="975" spans="3:13" ht="12.75">
      <c r="C975" s="19"/>
      <c r="L975" s="11"/>
      <c r="M975" s="11"/>
    </row>
    <row r="976" spans="3:13" ht="12.75">
      <c r="C976" s="19"/>
      <c r="L976" s="11"/>
      <c r="M976" s="11"/>
    </row>
    <row r="977" spans="3:13" ht="12.75">
      <c r="C977" s="19"/>
      <c r="L977" s="11"/>
      <c r="M977" s="11"/>
    </row>
    <row r="978" spans="3:13" ht="12.75">
      <c r="C978" s="19"/>
      <c r="L978" s="11"/>
      <c r="M978" s="11"/>
    </row>
    <row r="979" spans="3:13" ht="12.75">
      <c r="C979" s="19"/>
      <c r="L979" s="11"/>
      <c r="M979" s="11"/>
    </row>
    <row r="980" spans="3:13" ht="12.75">
      <c r="C980" s="19"/>
      <c r="L980" s="11"/>
      <c r="M980" s="11"/>
    </row>
    <row r="981" spans="3:13" ht="12.75">
      <c r="C981" s="19"/>
      <c r="L981" s="11"/>
      <c r="M981" s="11"/>
    </row>
    <row r="982" spans="3:13" ht="12.75">
      <c r="C982" s="19"/>
      <c r="L982" s="11"/>
      <c r="M982" s="11"/>
    </row>
    <row r="983" spans="3:13" ht="12.75">
      <c r="C983" s="19"/>
      <c r="L983" s="11"/>
      <c r="M983" s="11"/>
    </row>
    <row r="984" spans="3:13" ht="12.75">
      <c r="C984" s="19"/>
      <c r="L984" s="11"/>
      <c r="M984" s="11"/>
    </row>
    <row r="985" spans="3:13" ht="12.75">
      <c r="C985" s="19"/>
      <c r="L985" s="11"/>
      <c r="M985" s="11"/>
    </row>
    <row r="986" spans="3:13" ht="12.75">
      <c r="C986" s="19"/>
      <c r="L986" s="11"/>
      <c r="M986" s="11"/>
    </row>
    <row r="987" spans="3:13" ht="12.75">
      <c r="C987" s="19"/>
      <c r="L987" s="11"/>
      <c r="M987" s="11"/>
    </row>
    <row r="988" spans="3:13" ht="12.75">
      <c r="C988" s="19"/>
      <c r="L988" s="11"/>
      <c r="M988" s="11"/>
    </row>
    <row r="989" spans="3:13" ht="12.75">
      <c r="C989" s="19"/>
      <c r="L989" s="11"/>
      <c r="M989" s="11"/>
    </row>
    <row r="990" spans="3:13" ht="12.75">
      <c r="C990" s="19"/>
      <c r="L990" s="11"/>
      <c r="M990" s="11"/>
    </row>
    <row r="991" spans="3:13" ht="12.75">
      <c r="C991" s="19"/>
      <c r="L991" s="11"/>
      <c r="M991" s="11"/>
    </row>
    <row r="992" spans="3:13" ht="12.75">
      <c r="C992" s="19"/>
      <c r="L992" s="11"/>
      <c r="M992" s="11"/>
    </row>
    <row r="993" spans="3:13" ht="12.75">
      <c r="C993" s="19"/>
      <c r="L993" s="11"/>
      <c r="M993" s="11"/>
    </row>
    <row r="994" spans="3:13" ht="12.75">
      <c r="C994" s="19"/>
      <c r="L994" s="11"/>
      <c r="M994" s="11"/>
    </row>
    <row r="995" spans="3:13" ht="12.75">
      <c r="C995" s="19"/>
      <c r="L995" s="11"/>
      <c r="M995" s="11"/>
    </row>
    <row r="996" spans="3:13" ht="12.75">
      <c r="C996" s="19"/>
      <c r="L996" s="11"/>
      <c r="M996" s="11"/>
    </row>
    <row r="997" spans="3:13" ht="12.75">
      <c r="C997" s="19"/>
      <c r="L997" s="11"/>
      <c r="M997" s="11"/>
    </row>
    <row r="998" spans="3:13" ht="12.75">
      <c r="C998" s="19"/>
      <c r="L998" s="11"/>
      <c r="M998" s="11"/>
    </row>
    <row r="999" spans="3:13" ht="12.75">
      <c r="C999" s="19"/>
      <c r="L999" s="11"/>
      <c r="M999" s="11"/>
    </row>
    <row r="1000" spans="3:13" ht="12.75">
      <c r="C1000" s="19"/>
      <c r="L1000" s="11"/>
      <c r="M1000" s="11"/>
    </row>
    <row r="1001" spans="3:13" ht="12.75">
      <c r="C1001" s="19"/>
      <c r="L1001" s="11"/>
      <c r="M1001" s="11"/>
    </row>
    <row r="1002" spans="3:13" ht="12.75">
      <c r="C1002" s="19"/>
      <c r="L1002" s="11"/>
      <c r="M1002" s="11"/>
    </row>
    <row r="1003" spans="3:13" ht="12.75">
      <c r="C1003" s="19"/>
      <c r="L1003" s="11"/>
      <c r="M1003" s="11"/>
    </row>
    <row r="1004" spans="3:13" ht="12.75">
      <c r="C1004" s="19"/>
      <c r="L1004" s="11"/>
      <c r="M1004" s="11"/>
    </row>
    <row r="1005" spans="3:13" ht="12.75">
      <c r="C1005" s="19"/>
      <c r="L1005" s="11"/>
      <c r="M1005" s="11"/>
    </row>
    <row r="1006" spans="3:13" ht="12.75">
      <c r="C1006" s="19"/>
      <c r="L1006" s="11"/>
      <c r="M1006" s="11"/>
    </row>
    <row r="1007" spans="3:13" ht="12.75">
      <c r="C1007" s="19"/>
      <c r="L1007" s="11"/>
      <c r="M1007" s="11"/>
    </row>
    <row r="1008" spans="3:13" ht="12.75">
      <c r="C1008" s="19"/>
      <c r="L1008" s="11"/>
      <c r="M1008" s="11"/>
    </row>
    <row r="1009" spans="3:13" ht="12.75">
      <c r="C1009" s="19"/>
      <c r="L1009" s="11"/>
      <c r="M1009" s="11"/>
    </row>
    <row r="1010" spans="3:13" ht="12.75">
      <c r="C1010" s="19"/>
      <c r="L1010" s="11"/>
      <c r="M1010" s="11"/>
    </row>
    <row r="1011" spans="3:13" ht="12.75">
      <c r="C1011" s="19"/>
      <c r="L1011" s="11"/>
      <c r="M1011" s="11"/>
    </row>
    <row r="1012" spans="3:13" ht="12.75">
      <c r="C1012" s="19"/>
      <c r="L1012" s="11"/>
      <c r="M1012" s="11"/>
    </row>
    <row r="1013" spans="3:13" ht="12.75">
      <c r="C1013" s="19"/>
      <c r="L1013" s="11"/>
      <c r="M1013" s="11"/>
    </row>
    <row r="1014" spans="3:13" ht="12.75">
      <c r="C1014" s="19"/>
      <c r="L1014" s="11"/>
      <c r="M1014" s="11"/>
    </row>
    <row r="1015" spans="3:13" ht="12.75">
      <c r="C1015" s="19"/>
      <c r="L1015" s="11"/>
      <c r="M1015" s="11"/>
    </row>
    <row r="1016" spans="3:13" ht="12.75">
      <c r="C1016" s="19"/>
      <c r="L1016" s="11"/>
      <c r="M1016" s="11"/>
    </row>
    <row r="1017" spans="3:13" ht="12.75">
      <c r="C1017" s="19"/>
      <c r="L1017" s="11"/>
      <c r="M1017" s="11"/>
    </row>
    <row r="1018" spans="3:13" ht="12.75">
      <c r="C1018" s="19"/>
      <c r="L1018" s="11"/>
      <c r="M1018" s="11"/>
    </row>
    <row r="1019" spans="3:13" ht="12.75">
      <c r="C1019" s="19"/>
      <c r="L1019" s="11"/>
      <c r="M1019" s="11"/>
    </row>
    <row r="1020" spans="3:13" ht="12.75">
      <c r="C1020" s="19"/>
      <c r="L1020" s="11"/>
      <c r="M1020" s="11"/>
    </row>
    <row r="1021" spans="3:13" ht="12.75">
      <c r="C1021" s="19"/>
      <c r="L1021" s="11"/>
      <c r="M1021" s="11"/>
    </row>
    <row r="1022" spans="3:13" ht="12.75">
      <c r="C1022" s="19"/>
      <c r="L1022" s="11"/>
      <c r="M1022" s="11"/>
    </row>
    <row r="1023" spans="3:13" ht="12.75">
      <c r="C1023" s="19"/>
      <c r="L1023" s="11"/>
      <c r="M1023" s="11"/>
    </row>
    <row r="1024" spans="3:13" ht="12.75">
      <c r="C1024" s="19"/>
      <c r="L1024" s="11"/>
      <c r="M1024" s="11"/>
    </row>
    <row r="1025" spans="3:13" ht="12.75">
      <c r="C1025" s="19"/>
      <c r="L1025" s="11"/>
      <c r="M1025" s="11"/>
    </row>
    <row r="1026" spans="3:13" ht="12.75">
      <c r="C1026" s="19"/>
      <c r="L1026" s="11"/>
      <c r="M1026" s="11"/>
    </row>
    <row r="1027" spans="3:13" ht="12.75">
      <c r="C1027" s="19"/>
      <c r="L1027" s="11"/>
      <c r="M1027" s="11"/>
    </row>
    <row r="1028" spans="3:13" ht="12.75">
      <c r="C1028" s="19"/>
      <c r="L1028" s="11"/>
      <c r="M1028" s="11"/>
    </row>
    <row r="1029" spans="3:13" ht="12.75">
      <c r="C1029" s="19"/>
      <c r="L1029" s="11"/>
      <c r="M1029" s="11"/>
    </row>
    <row r="1030" spans="3:13" ht="12.75">
      <c r="C1030" s="19"/>
      <c r="L1030" s="11"/>
      <c r="M1030" s="11"/>
    </row>
    <row r="1031" spans="3:13" ht="12.75">
      <c r="C1031" s="19"/>
      <c r="L1031" s="11"/>
      <c r="M1031" s="11"/>
    </row>
    <row r="1032" spans="3:13" ht="12.75">
      <c r="C1032" s="19"/>
      <c r="L1032" s="11"/>
      <c r="M1032" s="11"/>
    </row>
    <row r="1033" spans="3:13" ht="12.75">
      <c r="C1033" s="19"/>
      <c r="L1033" s="11"/>
      <c r="M1033" s="11"/>
    </row>
    <row r="1034" spans="3:13" ht="12.75">
      <c r="C1034" s="19"/>
      <c r="L1034" s="11"/>
      <c r="M1034" s="11"/>
    </row>
    <row r="1035" spans="3:13" ht="12.75">
      <c r="C1035" s="19"/>
      <c r="L1035" s="11"/>
      <c r="M1035" s="11"/>
    </row>
    <row r="1036" spans="3:13" ht="12.75">
      <c r="C1036" s="19"/>
      <c r="L1036" s="11"/>
      <c r="M1036" s="11"/>
    </row>
    <row r="1037" spans="3:13" ht="12.75">
      <c r="C1037" s="19"/>
      <c r="L1037" s="11"/>
      <c r="M1037" s="11"/>
    </row>
    <row r="1038" spans="3:13" ht="12.75">
      <c r="C1038" s="19"/>
      <c r="L1038" s="11"/>
      <c r="M1038" s="11"/>
    </row>
    <row r="1039" spans="3:13" ht="12.75">
      <c r="C1039" s="19"/>
      <c r="L1039" s="11"/>
      <c r="M1039" s="11"/>
    </row>
    <row r="1040" spans="3:13" ht="12.75">
      <c r="C1040" s="19"/>
      <c r="L1040" s="11"/>
      <c r="M1040" s="11"/>
    </row>
    <row r="1041" spans="3:13" ht="12.75">
      <c r="C1041" s="19"/>
      <c r="L1041" s="11"/>
      <c r="M1041" s="11"/>
    </row>
    <row r="1042" spans="3:13" ht="12.75">
      <c r="C1042" s="19"/>
      <c r="L1042" s="11"/>
      <c r="M1042" s="11"/>
    </row>
    <row r="1043" spans="3:13" ht="12.75">
      <c r="C1043" s="19"/>
      <c r="L1043" s="11"/>
      <c r="M1043" s="11"/>
    </row>
    <row r="1044" spans="3:13" ht="12.75">
      <c r="C1044" s="19"/>
      <c r="L1044" s="11"/>
      <c r="M1044" s="11"/>
    </row>
    <row r="1045" spans="3:13" ht="12.75">
      <c r="C1045" s="19"/>
      <c r="L1045" s="11"/>
      <c r="M1045" s="11"/>
    </row>
    <row r="1046" spans="3:13" ht="12.75">
      <c r="C1046" s="19"/>
      <c r="L1046" s="11"/>
      <c r="M1046" s="11"/>
    </row>
    <row r="1047" spans="3:13" ht="12.75">
      <c r="C1047" s="19"/>
      <c r="L1047" s="11"/>
      <c r="M1047" s="11"/>
    </row>
    <row r="1048" spans="3:13" ht="12.75">
      <c r="C1048" s="19"/>
      <c r="L1048" s="11"/>
      <c r="M1048" s="11"/>
    </row>
    <row r="1049" spans="3:13" ht="12.75">
      <c r="C1049" s="19"/>
      <c r="L1049" s="11"/>
      <c r="M1049" s="11"/>
    </row>
    <row r="1050" spans="3:13" ht="12.75">
      <c r="C1050" s="19"/>
      <c r="L1050" s="11"/>
      <c r="M1050" s="11"/>
    </row>
    <row r="1051" spans="3:13" ht="12.75">
      <c r="C1051" s="19"/>
      <c r="L1051" s="11"/>
      <c r="M1051" s="11"/>
    </row>
    <row r="1052" spans="3:13" ht="12.75">
      <c r="C1052" s="19"/>
      <c r="L1052" s="11"/>
      <c r="M1052" s="11"/>
    </row>
    <row r="1053" spans="3:13" ht="12.75">
      <c r="C1053" s="19"/>
      <c r="L1053" s="11"/>
      <c r="M1053" s="11"/>
    </row>
    <row r="1054" spans="3:13" ht="12.75">
      <c r="C1054" s="19"/>
      <c r="L1054" s="11"/>
      <c r="M1054" s="11"/>
    </row>
    <row r="1055" spans="3:13" ht="12.75">
      <c r="C1055" s="19"/>
      <c r="L1055" s="11"/>
      <c r="M1055" s="11"/>
    </row>
    <row r="1056" spans="3:13" ht="12.75">
      <c r="C1056" s="19"/>
      <c r="L1056" s="11"/>
      <c r="M1056" s="11"/>
    </row>
    <row r="1057" spans="3:13" ht="12.75">
      <c r="C1057" s="19"/>
      <c r="L1057" s="11"/>
      <c r="M1057" s="11"/>
    </row>
    <row r="1058" spans="3:13" ht="12.75">
      <c r="C1058" s="19"/>
      <c r="L1058" s="11"/>
      <c r="M1058" s="11"/>
    </row>
    <row r="1059" spans="3:13" ht="12.75">
      <c r="C1059" s="19"/>
      <c r="L1059" s="11"/>
      <c r="M1059" s="11"/>
    </row>
    <row r="1060" spans="3:13" ht="12.75">
      <c r="C1060" s="19"/>
      <c r="L1060" s="11"/>
      <c r="M1060" s="11"/>
    </row>
    <row r="1061" spans="3:13" ht="12.75">
      <c r="C1061" s="19"/>
      <c r="L1061" s="11"/>
      <c r="M1061" s="11"/>
    </row>
    <row r="1062" spans="3:13" ht="12.75">
      <c r="C1062" s="19"/>
      <c r="L1062" s="11"/>
      <c r="M1062" s="11"/>
    </row>
    <row r="1063" spans="3:13" ht="12.75">
      <c r="C1063" s="19"/>
      <c r="L1063" s="11"/>
      <c r="M1063" s="11"/>
    </row>
    <row r="1064" spans="3:13" ht="12.75">
      <c r="C1064" s="19"/>
      <c r="L1064" s="11"/>
      <c r="M1064" s="11"/>
    </row>
    <row r="1065" spans="3:13" ht="12.75">
      <c r="C1065" s="19"/>
      <c r="L1065" s="11"/>
      <c r="M1065" s="11"/>
    </row>
    <row r="1066" spans="3:13" ht="12.75">
      <c r="C1066" s="19"/>
      <c r="L1066" s="11"/>
      <c r="M1066" s="11"/>
    </row>
    <row r="1067" spans="3:13" ht="12.75">
      <c r="C1067" s="19"/>
      <c r="L1067" s="11"/>
      <c r="M1067" s="11"/>
    </row>
    <row r="1068" spans="3:13" ht="12.75">
      <c r="C1068" s="19"/>
      <c r="L1068" s="11"/>
      <c r="M1068" s="11"/>
    </row>
    <row r="1069" spans="3:13" ht="12.75">
      <c r="C1069" s="19"/>
      <c r="L1069" s="11"/>
      <c r="M1069" s="11"/>
    </row>
    <row r="1070" spans="3:13" ht="12.75">
      <c r="C1070" s="19"/>
      <c r="L1070" s="11"/>
      <c r="M1070" s="11"/>
    </row>
    <row r="1071" spans="3:13" ht="12.75">
      <c r="C1071" s="19"/>
      <c r="L1071" s="11"/>
      <c r="M1071" s="11"/>
    </row>
    <row r="1072" spans="3:13" ht="12.75">
      <c r="C1072" s="19"/>
      <c r="L1072" s="11"/>
      <c r="M1072" s="11"/>
    </row>
    <row r="1073" spans="3:13" ht="12.75">
      <c r="C1073" s="19"/>
      <c r="L1073" s="11"/>
      <c r="M1073" s="11"/>
    </row>
    <row r="1074" spans="3:13" ht="12.75">
      <c r="C1074" s="19"/>
      <c r="L1074" s="11"/>
      <c r="M1074" s="11"/>
    </row>
    <row r="1075" spans="3:13" ht="12.75">
      <c r="C1075" s="19"/>
      <c r="L1075" s="11"/>
      <c r="M1075" s="11"/>
    </row>
    <row r="1076" spans="3:13" ht="12.75">
      <c r="C1076" s="19"/>
      <c r="L1076" s="11"/>
      <c r="M1076" s="11"/>
    </row>
    <row r="1077" spans="3:13" ht="12.75">
      <c r="C1077" s="19"/>
      <c r="L1077" s="11"/>
      <c r="M1077" s="11"/>
    </row>
    <row r="1078" spans="3:13" ht="12.75">
      <c r="C1078" s="19"/>
      <c r="L1078" s="11"/>
      <c r="M1078" s="11"/>
    </row>
    <row r="1079" spans="3:13" ht="12.75">
      <c r="C1079" s="19"/>
      <c r="L1079" s="11"/>
      <c r="M1079" s="11"/>
    </row>
    <row r="1080" spans="3:13" ht="12.75">
      <c r="C1080" s="19"/>
      <c r="L1080" s="11"/>
      <c r="M1080" s="11"/>
    </row>
    <row r="1081" spans="3:13" ht="12.75">
      <c r="C1081" s="19"/>
      <c r="L1081" s="11"/>
      <c r="M1081" s="11"/>
    </row>
    <row r="1082" spans="3:13" ht="12.75">
      <c r="C1082" s="19"/>
      <c r="L1082" s="11"/>
      <c r="M1082" s="11"/>
    </row>
    <row r="1083" spans="3:13" ht="12.75">
      <c r="C1083" s="19"/>
      <c r="L1083" s="11"/>
      <c r="M1083" s="11"/>
    </row>
    <row r="1084" spans="3:13" ht="12.75">
      <c r="C1084" s="19"/>
      <c r="L1084" s="11"/>
      <c r="M1084" s="11"/>
    </row>
    <row r="1085" spans="3:13" ht="12.75">
      <c r="C1085" s="19"/>
      <c r="L1085" s="11"/>
      <c r="M1085" s="11"/>
    </row>
    <row r="1086" spans="3:13" ht="12.75">
      <c r="C1086" s="19"/>
      <c r="L1086" s="11"/>
      <c r="M1086" s="11"/>
    </row>
    <row r="1087" spans="3:13" ht="12.75">
      <c r="C1087" s="19"/>
      <c r="L1087" s="11"/>
      <c r="M1087" s="11"/>
    </row>
    <row r="1088" spans="3:13" ht="12.75">
      <c r="C1088" s="19"/>
      <c r="L1088" s="11"/>
      <c r="M1088" s="11"/>
    </row>
    <row r="1089" spans="3:13" ht="12.75">
      <c r="C1089" s="19"/>
      <c r="L1089" s="11"/>
      <c r="M1089" s="11"/>
    </row>
    <row r="1090" spans="3:13" ht="12.75">
      <c r="C1090" s="19"/>
      <c r="L1090" s="11"/>
      <c r="M1090" s="11"/>
    </row>
    <row r="1091" spans="3:13" ht="12.75">
      <c r="C1091" s="19"/>
      <c r="L1091" s="11"/>
      <c r="M1091" s="11"/>
    </row>
    <row r="1092" spans="3:13" ht="12.75">
      <c r="C1092" s="19"/>
      <c r="L1092" s="11"/>
      <c r="M1092" s="11"/>
    </row>
    <row r="1093" spans="3:13" ht="12.75">
      <c r="C1093" s="19"/>
      <c r="L1093" s="11"/>
      <c r="M1093" s="11"/>
    </row>
    <row r="1094" spans="3:13" ht="12.75">
      <c r="C1094" s="19"/>
      <c r="L1094" s="11"/>
      <c r="M1094" s="11"/>
    </row>
    <row r="1095" spans="3:13" ht="12.75">
      <c r="C1095" s="19"/>
      <c r="L1095" s="11"/>
      <c r="M1095" s="11"/>
    </row>
    <row r="1096" spans="3:13" ht="12.75">
      <c r="C1096" s="19"/>
      <c r="L1096" s="11"/>
      <c r="M1096" s="11"/>
    </row>
    <row r="1097" spans="3:13" ht="12.75">
      <c r="C1097" s="19"/>
      <c r="L1097" s="11"/>
      <c r="M1097" s="11"/>
    </row>
    <row r="1098" spans="3:13" ht="12.75">
      <c r="C1098" s="19"/>
      <c r="L1098" s="11"/>
      <c r="M1098" s="11"/>
    </row>
    <row r="1099" spans="3:13" ht="12.75">
      <c r="C1099" s="19"/>
      <c r="L1099" s="11"/>
      <c r="M1099" s="11"/>
    </row>
    <row r="1100" spans="3:13" ht="12.75">
      <c r="C1100" s="19"/>
      <c r="L1100" s="11"/>
      <c r="M1100" s="11"/>
    </row>
    <row r="1101" spans="3:13" ht="12.75">
      <c r="C1101" s="19"/>
      <c r="L1101" s="11"/>
      <c r="M1101" s="11"/>
    </row>
    <row r="1102" spans="3:13" ht="12.75">
      <c r="C1102" s="19"/>
      <c r="L1102" s="11"/>
      <c r="M1102" s="11"/>
    </row>
    <row r="1103" spans="3:13" ht="12.75">
      <c r="C1103" s="19"/>
      <c r="L1103" s="11"/>
      <c r="M1103" s="11"/>
    </row>
    <row r="1104" spans="3:13" ht="12.75">
      <c r="C1104" s="19"/>
      <c r="L1104" s="11"/>
      <c r="M1104" s="11"/>
    </row>
    <row r="1105" spans="3:13" ht="12.75">
      <c r="C1105" s="19"/>
      <c r="L1105" s="11"/>
      <c r="M1105" s="11"/>
    </row>
    <row r="1106" spans="3:13" ht="12.75">
      <c r="C1106" s="19"/>
      <c r="L1106" s="11"/>
      <c r="M1106" s="11"/>
    </row>
    <row r="1107" spans="3:13" ht="12.75">
      <c r="C1107" s="19"/>
      <c r="L1107" s="11"/>
      <c r="M1107" s="11"/>
    </row>
    <row r="1108" spans="3:13" ht="12.75">
      <c r="C1108" s="19"/>
      <c r="L1108" s="11"/>
      <c r="M1108" s="11"/>
    </row>
    <row r="1109" spans="3:13" ht="12.75">
      <c r="C1109" s="19"/>
      <c r="L1109" s="11"/>
      <c r="M1109" s="11"/>
    </row>
    <row r="1110" spans="3:13" ht="12.75">
      <c r="C1110" s="19"/>
      <c r="L1110" s="11"/>
      <c r="M1110" s="11"/>
    </row>
    <row r="1111" spans="3:13" ht="12.75">
      <c r="C1111" s="19"/>
      <c r="L1111" s="11"/>
      <c r="M1111" s="11"/>
    </row>
    <row r="1112" spans="3:13" ht="12.75">
      <c r="C1112" s="19"/>
      <c r="L1112" s="11"/>
      <c r="M1112" s="11"/>
    </row>
    <row r="1113" spans="3:13" ht="12.75">
      <c r="C1113" s="19"/>
      <c r="L1113" s="11"/>
      <c r="M1113" s="11"/>
    </row>
    <row r="1114" spans="3:13" ht="12.75">
      <c r="C1114" s="19"/>
      <c r="L1114" s="11"/>
      <c r="M1114" s="11"/>
    </row>
    <row r="1115" spans="3:13" ht="12.75">
      <c r="C1115" s="19"/>
      <c r="L1115" s="11"/>
      <c r="M1115" s="11"/>
    </row>
    <row r="1116" spans="3:13" ht="12.75">
      <c r="C1116" s="19"/>
      <c r="L1116" s="11"/>
      <c r="M1116" s="11"/>
    </row>
    <row r="1117" spans="3:13" ht="12.75">
      <c r="C1117" s="19"/>
      <c r="L1117" s="11"/>
      <c r="M1117" s="11"/>
    </row>
    <row r="1118" spans="3:13" ht="12.75">
      <c r="C1118" s="19"/>
      <c r="L1118" s="11"/>
      <c r="M1118" s="11"/>
    </row>
    <row r="1119" spans="3:13" ht="12.75">
      <c r="C1119" s="19"/>
      <c r="L1119" s="11"/>
      <c r="M1119" s="11"/>
    </row>
    <row r="1120" spans="3:13" ht="12.75">
      <c r="C1120" s="19"/>
      <c r="L1120" s="11"/>
      <c r="M1120" s="11"/>
    </row>
    <row r="1121" spans="3:13" ht="12.75">
      <c r="C1121" s="19"/>
      <c r="L1121" s="11"/>
      <c r="M1121" s="11"/>
    </row>
    <row r="1122" spans="3:13" ht="12.75">
      <c r="C1122" s="19"/>
      <c r="L1122" s="11"/>
      <c r="M1122" s="11"/>
    </row>
    <row r="1123" spans="3:13" ht="12.75">
      <c r="C1123" s="19"/>
      <c r="L1123" s="11"/>
      <c r="M1123" s="11"/>
    </row>
    <row r="1124" spans="3:13" ht="12.75">
      <c r="C1124" s="19"/>
      <c r="L1124" s="11"/>
      <c r="M1124" s="11"/>
    </row>
    <row r="1125" spans="3:13" ht="12.75">
      <c r="C1125" s="19"/>
      <c r="L1125" s="11"/>
      <c r="M1125" s="11"/>
    </row>
    <row r="1126" spans="3:13" ht="12.75">
      <c r="C1126" s="19"/>
      <c r="L1126" s="11"/>
      <c r="M1126" s="11"/>
    </row>
    <row r="1127" spans="3:13" ht="12.75">
      <c r="C1127" s="19"/>
      <c r="L1127" s="11"/>
      <c r="M1127" s="11"/>
    </row>
    <row r="1128" spans="3:13" ht="12.75">
      <c r="C1128" s="19"/>
      <c r="L1128" s="11"/>
      <c r="M1128" s="11"/>
    </row>
    <row r="1129" spans="3:13" ht="12.75">
      <c r="C1129" s="19"/>
      <c r="L1129" s="11"/>
      <c r="M1129" s="11"/>
    </row>
    <row r="1130" spans="3:13" ht="12.75">
      <c r="C1130" s="19"/>
      <c r="L1130" s="11"/>
      <c r="M1130" s="11"/>
    </row>
    <row r="1131" spans="3:13" ht="12.75">
      <c r="C1131" s="19"/>
      <c r="L1131" s="11"/>
      <c r="M1131" s="11"/>
    </row>
    <row r="1132" spans="3:13" ht="12.75">
      <c r="C1132" s="19"/>
      <c r="L1132" s="11"/>
      <c r="M1132" s="11"/>
    </row>
    <row r="1133" spans="3:13" ht="12.75">
      <c r="C1133" s="19"/>
      <c r="L1133" s="11"/>
      <c r="M1133" s="11"/>
    </row>
    <row r="1134" spans="3:13" ht="12.75">
      <c r="C1134" s="19"/>
      <c r="L1134" s="11"/>
      <c r="M1134" s="11"/>
    </row>
    <row r="1135" spans="3:13" ht="12.75">
      <c r="C1135" s="19"/>
      <c r="L1135" s="11"/>
      <c r="M1135" s="11"/>
    </row>
    <row r="1136" spans="3:13" ht="12.75">
      <c r="C1136" s="19"/>
      <c r="L1136" s="11"/>
      <c r="M1136" s="11"/>
    </row>
    <row r="1137" spans="3:13" ht="12.75">
      <c r="C1137" s="19"/>
      <c r="L1137" s="11"/>
      <c r="M1137" s="11"/>
    </row>
    <row r="1138" spans="3:13" ht="12.75">
      <c r="C1138" s="19"/>
      <c r="L1138" s="11"/>
      <c r="M1138" s="11"/>
    </row>
    <row r="1139" spans="3:13" ht="12.75">
      <c r="C1139" s="19"/>
      <c r="L1139" s="11"/>
      <c r="M1139" s="11"/>
    </row>
    <row r="1140" spans="3:13" ht="12.75">
      <c r="C1140" s="19"/>
      <c r="L1140" s="11"/>
      <c r="M1140" s="11"/>
    </row>
    <row r="1141" spans="3:13" ht="12.75">
      <c r="C1141" s="19"/>
      <c r="L1141" s="11"/>
      <c r="M1141" s="11"/>
    </row>
    <row r="1142" spans="3:13" ht="12.75">
      <c r="C1142" s="19"/>
      <c r="L1142" s="11"/>
      <c r="M1142" s="11"/>
    </row>
    <row r="1143" spans="3:13" ht="12.75">
      <c r="C1143" s="19"/>
      <c r="L1143" s="11"/>
      <c r="M1143" s="11"/>
    </row>
    <row r="1144" spans="3:13" ht="12.75">
      <c r="C1144" s="19"/>
      <c r="L1144" s="11"/>
      <c r="M1144" s="11"/>
    </row>
    <row r="1145" spans="3:13" ht="12.75">
      <c r="C1145" s="19"/>
      <c r="L1145" s="11"/>
      <c r="M1145" s="11"/>
    </row>
    <row r="1146" spans="3:13" ht="12.75">
      <c r="C1146" s="19"/>
      <c r="L1146" s="11"/>
      <c r="M1146" s="11"/>
    </row>
    <row r="1147" spans="3:13" ht="12.75">
      <c r="C1147" s="19"/>
      <c r="L1147" s="11"/>
      <c r="M1147" s="11"/>
    </row>
    <row r="1148" spans="3:13" ht="12.75">
      <c r="C1148" s="19"/>
      <c r="L1148" s="11"/>
      <c r="M1148" s="11"/>
    </row>
    <row r="1149" spans="3:13" ht="12.75">
      <c r="C1149" s="19"/>
      <c r="L1149" s="11"/>
      <c r="M1149" s="11"/>
    </row>
    <row r="1150" spans="3:13" ht="12.75">
      <c r="C1150" s="19"/>
      <c r="L1150" s="11"/>
      <c r="M1150" s="11"/>
    </row>
    <row r="1151" spans="3:13" ht="12.75">
      <c r="C1151" s="19"/>
      <c r="L1151" s="11"/>
      <c r="M1151" s="11"/>
    </row>
    <row r="1152" spans="3:13" ht="12.75">
      <c r="C1152" s="19"/>
      <c r="L1152" s="11"/>
      <c r="M1152" s="11"/>
    </row>
    <row r="1153" spans="3:13" ht="12.75">
      <c r="C1153" s="19"/>
      <c r="L1153" s="11"/>
      <c r="M1153" s="11"/>
    </row>
    <row r="1154" spans="3:13" ht="12.75">
      <c r="C1154" s="19"/>
      <c r="L1154" s="11"/>
      <c r="M1154" s="11"/>
    </row>
    <row r="1155" spans="3:13" ht="12.75">
      <c r="C1155" s="19"/>
      <c r="L1155" s="11"/>
      <c r="M1155" s="11"/>
    </row>
    <row r="1156" spans="3:13" ht="12.75">
      <c r="C1156" s="19"/>
      <c r="L1156" s="11"/>
      <c r="M1156" s="11"/>
    </row>
    <row r="1157" spans="3:13" ht="12.75">
      <c r="C1157" s="19"/>
      <c r="L1157" s="11"/>
      <c r="M1157" s="11"/>
    </row>
    <row r="1158" spans="3:13" ht="12.75">
      <c r="C1158" s="19"/>
      <c r="L1158" s="11"/>
      <c r="M1158" s="11"/>
    </row>
    <row r="1159" spans="3:13" ht="12.75">
      <c r="C1159" s="19"/>
      <c r="L1159" s="11"/>
      <c r="M1159" s="11"/>
    </row>
    <row r="1160" spans="3:13" ht="12.75">
      <c r="C1160" s="19"/>
      <c r="L1160" s="11"/>
      <c r="M1160" s="11"/>
    </row>
    <row r="1161" spans="3:13" ht="12.75">
      <c r="C1161" s="19"/>
      <c r="L1161" s="11"/>
      <c r="M1161" s="11"/>
    </row>
    <row r="1162" spans="3:13" ht="12.75">
      <c r="C1162" s="19"/>
      <c r="L1162" s="11"/>
      <c r="M1162" s="11"/>
    </row>
    <row r="1163" spans="3:13" ht="12.75">
      <c r="C1163" s="19"/>
      <c r="L1163" s="11"/>
      <c r="M1163" s="11"/>
    </row>
    <row r="1164" spans="3:13" ht="12.75">
      <c r="C1164" s="19"/>
      <c r="L1164" s="11"/>
      <c r="M1164" s="11"/>
    </row>
    <row r="1165" spans="3:13" ht="12.75">
      <c r="C1165" s="19"/>
      <c r="L1165" s="11"/>
      <c r="M1165" s="11"/>
    </row>
    <row r="1166" spans="3:13" ht="12.75">
      <c r="C1166" s="19"/>
      <c r="L1166" s="11"/>
      <c r="M1166" s="11"/>
    </row>
    <row r="1167" spans="3:13" ht="12.75">
      <c r="C1167" s="19"/>
      <c r="L1167" s="11"/>
      <c r="M1167" s="11"/>
    </row>
    <row r="1168" spans="3:13" ht="12.75">
      <c r="C1168" s="19"/>
      <c r="L1168" s="11"/>
      <c r="M1168" s="11"/>
    </row>
    <row r="1169" spans="3:13" ht="12.75">
      <c r="C1169" s="19"/>
      <c r="L1169" s="11"/>
      <c r="M1169" s="11"/>
    </row>
    <row r="1170" spans="3:13" ht="12.75">
      <c r="C1170" s="19"/>
      <c r="L1170" s="11"/>
      <c r="M1170" s="11"/>
    </row>
    <row r="1171" spans="3:13" ht="12.75">
      <c r="C1171" s="19"/>
      <c r="L1171" s="11"/>
      <c r="M1171" s="11"/>
    </row>
    <row r="1172" spans="3:13" ht="12.75">
      <c r="C1172" s="19"/>
      <c r="L1172" s="11"/>
      <c r="M1172" s="11"/>
    </row>
    <row r="1173" spans="3:13" ht="12.75">
      <c r="C1173" s="19"/>
      <c r="L1173" s="11"/>
      <c r="M1173" s="11"/>
    </row>
    <row r="1174" spans="3:13" ht="12.75">
      <c r="C1174" s="19"/>
      <c r="L1174" s="11"/>
      <c r="M1174" s="11"/>
    </row>
    <row r="1175" spans="3:13" ht="12.75">
      <c r="C1175" s="19"/>
      <c r="L1175" s="11"/>
      <c r="M1175" s="11"/>
    </row>
    <row r="1176" spans="3:13" ht="12.75">
      <c r="C1176" s="19"/>
      <c r="L1176" s="11"/>
      <c r="M1176" s="11"/>
    </row>
    <row r="1177" spans="3:13" ht="12.75">
      <c r="C1177" s="19"/>
      <c r="L1177" s="11"/>
      <c r="M1177" s="11"/>
    </row>
    <row r="1178" spans="3:13" ht="12.75">
      <c r="C1178" s="19"/>
      <c r="L1178" s="11"/>
      <c r="M1178" s="11"/>
    </row>
    <row r="1179" spans="3:13" ht="12.75">
      <c r="C1179" s="19"/>
      <c r="L1179" s="11"/>
      <c r="M1179" s="11"/>
    </row>
    <row r="1180" spans="3:13" ht="12.75">
      <c r="C1180" s="19"/>
      <c r="L1180" s="11"/>
      <c r="M1180" s="11"/>
    </row>
    <row r="1181" spans="3:13" ht="12.75">
      <c r="C1181" s="19"/>
      <c r="L1181" s="11"/>
      <c r="M1181" s="11"/>
    </row>
    <row r="1182" spans="3:13" ht="12.75">
      <c r="C1182" s="19"/>
      <c r="L1182" s="11"/>
      <c r="M1182" s="11"/>
    </row>
    <row r="1183" spans="3:13" ht="12.75">
      <c r="C1183" s="19"/>
      <c r="L1183" s="11"/>
      <c r="M1183" s="11"/>
    </row>
    <row r="1184" spans="3:13" ht="12.75">
      <c r="C1184" s="19"/>
      <c r="L1184" s="11"/>
      <c r="M1184" s="11"/>
    </row>
    <row r="1185" spans="3:13" ht="12.75">
      <c r="C1185" s="19"/>
      <c r="L1185" s="11"/>
      <c r="M1185" s="11"/>
    </row>
    <row r="1186" spans="3:13" ht="12.75">
      <c r="C1186" s="19"/>
      <c r="L1186" s="11"/>
      <c r="M1186" s="11"/>
    </row>
    <row r="1187" spans="3:13" ht="12.75">
      <c r="C1187" s="19"/>
      <c r="L1187" s="11"/>
      <c r="M1187" s="11"/>
    </row>
    <row r="1188" spans="3:13" ht="12.75">
      <c r="C1188" s="19"/>
      <c r="L1188" s="11"/>
      <c r="M1188" s="11"/>
    </row>
    <row r="1189" spans="3:13" ht="12.75">
      <c r="C1189" s="19"/>
      <c r="L1189" s="11"/>
      <c r="M1189" s="11"/>
    </row>
    <row r="1190" spans="3:13" ht="12.75">
      <c r="C1190" s="19"/>
      <c r="L1190" s="11"/>
      <c r="M1190" s="11"/>
    </row>
    <row r="1191" spans="3:13" ht="12.75">
      <c r="C1191" s="19"/>
      <c r="L1191" s="11"/>
      <c r="M1191" s="11"/>
    </row>
    <row r="1192" spans="3:13" ht="12.75">
      <c r="C1192" s="19"/>
      <c r="L1192" s="11"/>
      <c r="M1192" s="11"/>
    </row>
    <row r="1193" spans="3:13" ht="12.75">
      <c r="C1193" s="19"/>
      <c r="L1193" s="11"/>
      <c r="M1193" s="11"/>
    </row>
    <row r="1194" spans="3:13" ht="12.75">
      <c r="C1194" s="19"/>
      <c r="L1194" s="11"/>
      <c r="M1194" s="11"/>
    </row>
    <row r="1195" spans="3:13" ht="12.75">
      <c r="C1195" s="19"/>
      <c r="L1195" s="11"/>
      <c r="M1195" s="11"/>
    </row>
    <row r="1196" spans="3:13" ht="12.75">
      <c r="C1196" s="19"/>
      <c r="L1196" s="11"/>
      <c r="M1196" s="11"/>
    </row>
    <row r="1197" spans="3:13" ht="12.75">
      <c r="C1197" s="19"/>
      <c r="L1197" s="11"/>
      <c r="M1197" s="11"/>
    </row>
    <row r="1198" spans="3:13" ht="12.75">
      <c r="C1198" s="19"/>
      <c r="L1198" s="11"/>
      <c r="M1198" s="11"/>
    </row>
    <row r="1199" spans="3:13" ht="12.75">
      <c r="C1199" s="19"/>
      <c r="L1199" s="11"/>
      <c r="M1199" s="11"/>
    </row>
    <row r="1200" spans="3:13" ht="12.75">
      <c r="C1200" s="19"/>
      <c r="L1200" s="11"/>
      <c r="M1200" s="11"/>
    </row>
    <row r="1201" spans="3:13" ht="12.75">
      <c r="C1201" s="19"/>
      <c r="L1201" s="11"/>
      <c r="M1201" s="11"/>
    </row>
    <row r="1202" spans="3:13" ht="12.75">
      <c r="C1202" s="19"/>
      <c r="L1202" s="11"/>
      <c r="M1202" s="11"/>
    </row>
    <row r="1203" spans="3:13" ht="12.75">
      <c r="C1203" s="19"/>
      <c r="L1203" s="11"/>
      <c r="M1203" s="11"/>
    </row>
    <row r="1204" spans="3:13" ht="12.75">
      <c r="C1204" s="19"/>
      <c r="L1204" s="11"/>
      <c r="M1204" s="11"/>
    </row>
    <row r="1205" spans="3:13" ht="12.75">
      <c r="C1205" s="19"/>
      <c r="L1205" s="11"/>
      <c r="M1205" s="11"/>
    </row>
    <row r="1206" spans="3:13" ht="12.75">
      <c r="C1206" s="19"/>
      <c r="L1206" s="11"/>
      <c r="M1206" s="11"/>
    </row>
    <row r="1207" spans="3:13" ht="12.75">
      <c r="C1207" s="19"/>
      <c r="L1207" s="11"/>
      <c r="M1207" s="11"/>
    </row>
    <row r="1208" spans="3:13" ht="12.75">
      <c r="C1208" s="19"/>
      <c r="L1208" s="11"/>
      <c r="M1208" s="11"/>
    </row>
    <row r="1209" spans="3:13" ht="12.75">
      <c r="C1209" s="19"/>
      <c r="L1209" s="11"/>
      <c r="M1209" s="11"/>
    </row>
    <row r="1210" spans="3:13" ht="12.75">
      <c r="C1210" s="19"/>
      <c r="L1210" s="11"/>
      <c r="M1210" s="11"/>
    </row>
    <row r="1211" spans="3:13" ht="12.75">
      <c r="C1211" s="19"/>
      <c r="L1211" s="11"/>
      <c r="M1211" s="11"/>
    </row>
    <row r="1212" spans="3:13" ht="12.75">
      <c r="C1212" s="19"/>
      <c r="L1212" s="11"/>
      <c r="M1212" s="11"/>
    </row>
    <row r="1213" spans="3:13" ht="12.75">
      <c r="C1213" s="19"/>
      <c r="L1213" s="11"/>
      <c r="M1213" s="11"/>
    </row>
    <row r="1214" spans="3:13" ht="12.75">
      <c r="C1214" s="19"/>
      <c r="L1214" s="11"/>
      <c r="M1214" s="11"/>
    </row>
    <row r="1215" spans="3:13" ht="12.75">
      <c r="C1215" s="19"/>
      <c r="L1215" s="11"/>
      <c r="M1215" s="11"/>
    </row>
    <row r="1216" spans="3:13" ht="12.75">
      <c r="C1216" s="19"/>
      <c r="L1216" s="11"/>
      <c r="M1216" s="11"/>
    </row>
    <row r="1217" spans="3:13" ht="12.75">
      <c r="C1217" s="19"/>
      <c r="L1217" s="11"/>
      <c r="M1217" s="11"/>
    </row>
    <row r="1218" spans="3:13" ht="12.75">
      <c r="C1218" s="19"/>
      <c r="L1218" s="11"/>
      <c r="M1218" s="11"/>
    </row>
    <row r="1219" spans="3:13" ht="12.75">
      <c r="C1219" s="19"/>
      <c r="L1219" s="11"/>
      <c r="M1219" s="11"/>
    </row>
    <row r="1220" spans="3:13" ht="12.75">
      <c r="C1220" s="19"/>
      <c r="L1220" s="11"/>
      <c r="M1220" s="11"/>
    </row>
    <row r="1221" spans="3:13" ht="12.75">
      <c r="C1221" s="19"/>
      <c r="L1221" s="11"/>
      <c r="M1221" s="11"/>
    </row>
    <row r="1222" spans="3:13" ht="12.75">
      <c r="C1222" s="19"/>
      <c r="L1222" s="11"/>
      <c r="M1222" s="11"/>
    </row>
    <row r="1223" spans="3:13" ht="12.75">
      <c r="C1223" s="19"/>
      <c r="L1223" s="11"/>
      <c r="M1223" s="11"/>
    </row>
    <row r="1224" spans="3:13" ht="12.75">
      <c r="C1224" s="19"/>
      <c r="L1224" s="11"/>
      <c r="M1224" s="11"/>
    </row>
    <row r="1225" spans="3:13" ht="12.75">
      <c r="C1225" s="19"/>
      <c r="L1225" s="11"/>
      <c r="M1225" s="11"/>
    </row>
    <row r="1226" spans="3:13" ht="12.75">
      <c r="C1226" s="19"/>
      <c r="L1226" s="11"/>
      <c r="M1226" s="11"/>
    </row>
    <row r="1227" spans="3:13" ht="12.75">
      <c r="C1227" s="19"/>
      <c r="L1227" s="11"/>
      <c r="M1227" s="11"/>
    </row>
    <row r="1228" spans="3:13" ht="12.75">
      <c r="C1228" s="19"/>
      <c r="L1228" s="11"/>
      <c r="M1228" s="11"/>
    </row>
    <row r="1229" spans="3:13" ht="12.75">
      <c r="C1229" s="19"/>
      <c r="L1229" s="11"/>
      <c r="M1229" s="11"/>
    </row>
    <row r="1230" spans="3:13" ht="12.75">
      <c r="C1230" s="19"/>
      <c r="L1230" s="11"/>
      <c r="M1230" s="11"/>
    </row>
    <row r="1231" spans="3:13" ht="12.75">
      <c r="C1231" s="19"/>
      <c r="L1231" s="11"/>
      <c r="M1231" s="11"/>
    </row>
    <row r="1232" spans="3:13" ht="12.75">
      <c r="C1232" s="19"/>
      <c r="L1232" s="11"/>
      <c r="M1232" s="11"/>
    </row>
    <row r="1233" spans="3:13" ht="12.75">
      <c r="C1233" s="19"/>
      <c r="L1233" s="11"/>
      <c r="M1233" s="11"/>
    </row>
    <row r="1234" spans="3:13" ht="12.75">
      <c r="C1234" s="19"/>
      <c r="L1234" s="11"/>
      <c r="M1234" s="11"/>
    </row>
    <row r="1235" spans="3:13" ht="12.75">
      <c r="C1235" s="19"/>
      <c r="L1235" s="11"/>
      <c r="M1235" s="11"/>
    </row>
    <row r="1236" spans="3:13" ht="12.75">
      <c r="C1236" s="19"/>
      <c r="L1236" s="11"/>
      <c r="M1236" s="11"/>
    </row>
    <row r="1237" spans="3:13" ht="12.75">
      <c r="C1237" s="19"/>
      <c r="L1237" s="11"/>
      <c r="M1237" s="11"/>
    </row>
    <row r="1238" spans="3:13" ht="12.75">
      <c r="C1238" s="19"/>
      <c r="L1238" s="11"/>
      <c r="M1238" s="11"/>
    </row>
    <row r="1239" spans="3:13" ht="12.75">
      <c r="C1239" s="19"/>
      <c r="L1239" s="11"/>
      <c r="M1239" s="11"/>
    </row>
    <row r="1240" spans="3:13" ht="12.75">
      <c r="C1240" s="19"/>
      <c r="L1240" s="11"/>
      <c r="M1240" s="11"/>
    </row>
    <row r="1241" spans="3:13" ht="12.75">
      <c r="C1241" s="19"/>
      <c r="L1241" s="11"/>
      <c r="M1241" s="11"/>
    </row>
    <row r="1242" spans="3:13" ht="12.75">
      <c r="C1242" s="19"/>
      <c r="L1242" s="11"/>
      <c r="M1242" s="11"/>
    </row>
    <row r="1243" spans="3:13" ht="12.75">
      <c r="C1243" s="19"/>
      <c r="L1243" s="11"/>
      <c r="M1243" s="11"/>
    </row>
    <row r="1244" spans="3:13" ht="12.75">
      <c r="C1244" s="19"/>
      <c r="L1244" s="11"/>
      <c r="M1244" s="11"/>
    </row>
    <row r="1245" spans="3:13" ht="12.75">
      <c r="C1245" s="19"/>
      <c r="L1245" s="11"/>
      <c r="M1245" s="11"/>
    </row>
    <row r="1246" spans="3:13" ht="12.75">
      <c r="C1246" s="19"/>
      <c r="L1246" s="11"/>
      <c r="M1246" s="11"/>
    </row>
    <row r="1247" spans="3:13" ht="12.75">
      <c r="C1247" s="19"/>
      <c r="L1247" s="11"/>
      <c r="M1247" s="11"/>
    </row>
    <row r="1248" spans="3:13" ht="12.75">
      <c r="C1248" s="19"/>
      <c r="L1248" s="11"/>
      <c r="M1248" s="11"/>
    </row>
    <row r="1249" spans="3:13" ht="12.75">
      <c r="C1249" s="19"/>
      <c r="L1249" s="11"/>
      <c r="M1249" s="11"/>
    </row>
    <row r="1250" spans="3:13" ht="12.75">
      <c r="C1250" s="19"/>
      <c r="L1250" s="11"/>
      <c r="M1250" s="11"/>
    </row>
    <row r="1251" spans="3:13" ht="12.75">
      <c r="C1251" s="19"/>
      <c r="L1251" s="11"/>
      <c r="M1251" s="11"/>
    </row>
    <row r="1252" spans="3:13" ht="12.75">
      <c r="C1252" s="19"/>
      <c r="L1252" s="11"/>
      <c r="M1252" s="11"/>
    </row>
    <row r="1253" spans="3:13" ht="12.75">
      <c r="C1253" s="19"/>
      <c r="L1253" s="11"/>
      <c r="M1253" s="11"/>
    </row>
    <row r="1254" spans="3:13" ht="12.75">
      <c r="C1254" s="19"/>
      <c r="L1254" s="11"/>
      <c r="M1254" s="11"/>
    </row>
    <row r="1255" spans="3:13" ht="12.75">
      <c r="C1255" s="19"/>
      <c r="L1255" s="11"/>
      <c r="M1255" s="11"/>
    </row>
    <row r="1256" spans="3:13" ht="12.75">
      <c r="C1256" s="19"/>
      <c r="L1256" s="11"/>
      <c r="M1256" s="11"/>
    </row>
    <row r="1257" spans="3:13" ht="12.75">
      <c r="C1257" s="19"/>
      <c r="L1257" s="11"/>
      <c r="M1257" s="11"/>
    </row>
    <row r="1258" spans="3:13" ht="12.75">
      <c r="C1258" s="19"/>
      <c r="L1258" s="11"/>
      <c r="M1258" s="11"/>
    </row>
    <row r="1259" spans="3:13" ht="12.75">
      <c r="C1259" s="19"/>
      <c r="L1259" s="11"/>
      <c r="M1259" s="11"/>
    </row>
    <row r="1260" spans="3:13" ht="12.75">
      <c r="C1260" s="19"/>
      <c r="L1260" s="11"/>
      <c r="M1260" s="11"/>
    </row>
    <row r="1261" spans="3:13" ht="12.75">
      <c r="C1261" s="19"/>
      <c r="L1261" s="11"/>
      <c r="M1261" s="11"/>
    </row>
    <row r="1262" spans="3:13" ht="12.75">
      <c r="C1262" s="19"/>
      <c r="L1262" s="11"/>
      <c r="M1262" s="11"/>
    </row>
    <row r="1263" spans="3:13" ht="12.75">
      <c r="C1263" s="19"/>
      <c r="L1263" s="11"/>
      <c r="M1263" s="11"/>
    </row>
    <row r="1264" spans="3:13" ht="12.75">
      <c r="C1264" s="19"/>
      <c r="L1264" s="11"/>
      <c r="M1264" s="11"/>
    </row>
    <row r="1265" spans="3:13" ht="12.75">
      <c r="C1265" s="19"/>
      <c r="L1265" s="11"/>
      <c r="M1265" s="11"/>
    </row>
    <row r="1266" spans="3:13" ht="12.75">
      <c r="C1266" s="19"/>
      <c r="L1266" s="11"/>
      <c r="M1266" s="11"/>
    </row>
    <row r="1267" spans="3:13" ht="12.75">
      <c r="C1267" s="19"/>
      <c r="L1267" s="11"/>
      <c r="M1267" s="11"/>
    </row>
    <row r="1268" spans="3:13" ht="12.75">
      <c r="C1268" s="19"/>
      <c r="L1268" s="11"/>
      <c r="M1268" s="11"/>
    </row>
    <row r="1269" spans="3:13" ht="12.75">
      <c r="C1269" s="19"/>
      <c r="L1269" s="11"/>
      <c r="M1269" s="11"/>
    </row>
    <row r="1270" spans="3:13" ht="12.75">
      <c r="C1270" s="19"/>
      <c r="L1270" s="11"/>
      <c r="M1270" s="11"/>
    </row>
    <row r="1271" spans="3:13" ht="12.75">
      <c r="C1271" s="19"/>
      <c r="L1271" s="11"/>
      <c r="M1271" s="11"/>
    </row>
    <row r="1272" spans="3:13" ht="12.75">
      <c r="C1272" s="19"/>
      <c r="L1272" s="11"/>
      <c r="M1272" s="11"/>
    </row>
    <row r="1273" spans="3:13" ht="12.75">
      <c r="C1273" s="19"/>
      <c r="L1273" s="11"/>
      <c r="M1273" s="11"/>
    </row>
    <row r="1274" spans="3:13" ht="12.75">
      <c r="C1274" s="19"/>
      <c r="L1274" s="11"/>
      <c r="M1274" s="11"/>
    </row>
    <row r="1275" spans="3:13" ht="12.75">
      <c r="C1275" s="19"/>
      <c r="L1275" s="11"/>
      <c r="M1275" s="11"/>
    </row>
    <row r="1276" spans="3:13" ht="12.75">
      <c r="C1276" s="19"/>
      <c r="L1276" s="11"/>
      <c r="M1276" s="11"/>
    </row>
    <row r="1277" spans="3:13" ht="12.75">
      <c r="C1277" s="19"/>
      <c r="L1277" s="11"/>
      <c r="M1277" s="11"/>
    </row>
    <row r="1278" spans="3:13" ht="12.75">
      <c r="C1278" s="19"/>
      <c r="L1278" s="11"/>
      <c r="M1278" s="11"/>
    </row>
    <row r="1279" spans="3:13" ht="12.75">
      <c r="C1279" s="19"/>
      <c r="L1279" s="11"/>
      <c r="M1279" s="11"/>
    </row>
    <row r="1280" spans="3:13" ht="12.75">
      <c r="C1280" s="19"/>
      <c r="L1280" s="11"/>
      <c r="M1280" s="11"/>
    </row>
    <row r="1281" spans="3:13" ht="12.75">
      <c r="C1281" s="19"/>
      <c r="L1281" s="11"/>
      <c r="M1281" s="11"/>
    </row>
    <row r="1282" spans="3:13" ht="12.75">
      <c r="C1282" s="19"/>
      <c r="L1282" s="11"/>
      <c r="M1282" s="11"/>
    </row>
    <row r="1283" spans="3:13" ht="12.75">
      <c r="C1283" s="19"/>
      <c r="L1283" s="11"/>
      <c r="M1283" s="11"/>
    </row>
    <row r="1284" spans="3:13" ht="12.75">
      <c r="C1284" s="19"/>
      <c r="L1284" s="11"/>
      <c r="M1284" s="11"/>
    </row>
    <row r="1285" spans="3:13" ht="12.75">
      <c r="C1285" s="19"/>
      <c r="L1285" s="11"/>
      <c r="M1285" s="11"/>
    </row>
    <row r="1286" spans="3:13" ht="12.75">
      <c r="C1286" s="19"/>
      <c r="L1286" s="11"/>
      <c r="M1286" s="11"/>
    </row>
    <row r="1287" spans="3:13" ht="12.75">
      <c r="C1287" s="19"/>
      <c r="L1287" s="11"/>
      <c r="M1287" s="11"/>
    </row>
    <row r="1288" spans="3:13" ht="12.75">
      <c r="C1288" s="19"/>
      <c r="L1288" s="11"/>
      <c r="M1288" s="11"/>
    </row>
    <row r="1289" spans="3:13" ht="12.75">
      <c r="C1289" s="19"/>
      <c r="L1289" s="11"/>
      <c r="M1289" s="11"/>
    </row>
    <row r="1290" spans="3:13" ht="12.75">
      <c r="C1290" s="19"/>
      <c r="L1290" s="11"/>
      <c r="M1290" s="11"/>
    </row>
    <row r="1291" spans="3:13" ht="12.75">
      <c r="C1291" s="19"/>
      <c r="L1291" s="11"/>
      <c r="M1291" s="11"/>
    </row>
    <row r="1292" spans="3:13" ht="12.75">
      <c r="C1292" s="19"/>
      <c r="L1292" s="11"/>
      <c r="M1292" s="11"/>
    </row>
    <row r="1293" spans="3:13" ht="12.75">
      <c r="C1293" s="19"/>
      <c r="L1293" s="11"/>
      <c r="M1293" s="11"/>
    </row>
    <row r="1294" spans="3:13" ht="12.75">
      <c r="C1294" s="19"/>
      <c r="L1294" s="11"/>
      <c r="M1294" s="11"/>
    </row>
    <row r="1295" spans="3:13" ht="12.75">
      <c r="C1295" s="19"/>
      <c r="L1295" s="11"/>
      <c r="M1295" s="11"/>
    </row>
    <row r="1296" spans="3:13" ht="12.75">
      <c r="C1296" s="19"/>
      <c r="L1296" s="11"/>
      <c r="M1296" s="11"/>
    </row>
    <row r="1297" spans="3:13" ht="12.75">
      <c r="C1297" s="19"/>
      <c r="L1297" s="11"/>
      <c r="M1297" s="11"/>
    </row>
    <row r="1298" spans="3:13" ht="12.75">
      <c r="C1298" s="19"/>
      <c r="L1298" s="11"/>
      <c r="M1298" s="11"/>
    </row>
    <row r="1299" spans="3:13" ht="12.75">
      <c r="C1299" s="19"/>
      <c r="L1299" s="11"/>
      <c r="M1299" s="11"/>
    </row>
    <row r="1300" spans="3:13" ht="12.75">
      <c r="C1300" s="19"/>
      <c r="L1300" s="11"/>
      <c r="M1300" s="11"/>
    </row>
    <row r="1301" spans="3:13" ht="12.75">
      <c r="C1301" s="19"/>
      <c r="L1301" s="11"/>
      <c r="M1301" s="11"/>
    </row>
    <row r="1302" spans="3:13" ht="12.75">
      <c r="C1302" s="19"/>
      <c r="L1302" s="11"/>
      <c r="M1302" s="11"/>
    </row>
    <row r="1303" spans="3:13" ht="12.75">
      <c r="C1303" s="19"/>
      <c r="L1303" s="11"/>
      <c r="M1303" s="11"/>
    </row>
    <row r="1304" spans="3:13" ht="12.75">
      <c r="C1304" s="19"/>
      <c r="L1304" s="11"/>
      <c r="M1304" s="11"/>
    </row>
    <row r="1305" spans="3:13" ht="12.75">
      <c r="C1305" s="19"/>
      <c r="L1305" s="11"/>
      <c r="M1305" s="11"/>
    </row>
    <row r="1306" spans="3:13" ht="12.75">
      <c r="C1306" s="19"/>
      <c r="L1306" s="11"/>
      <c r="M1306" s="11"/>
    </row>
    <row r="1307" spans="3:13" ht="12.75">
      <c r="C1307" s="19"/>
      <c r="L1307" s="11"/>
      <c r="M1307" s="11"/>
    </row>
    <row r="1308" spans="3:13" ht="12.75">
      <c r="C1308" s="19"/>
      <c r="L1308" s="11"/>
      <c r="M1308" s="11"/>
    </row>
    <row r="1309" spans="3:13" ht="12.75">
      <c r="C1309" s="19"/>
      <c r="L1309" s="11"/>
      <c r="M1309" s="11"/>
    </row>
    <row r="1310" spans="3:13" ht="12.75">
      <c r="C1310" s="19"/>
      <c r="L1310" s="11"/>
      <c r="M1310" s="11"/>
    </row>
    <row r="1311" spans="3:13" ht="12.75">
      <c r="C1311" s="19"/>
      <c r="L1311" s="11"/>
      <c r="M1311" s="11"/>
    </row>
    <row r="1312" spans="3:13" ht="12.75">
      <c r="C1312" s="19"/>
      <c r="L1312" s="11"/>
      <c r="M1312" s="11"/>
    </row>
    <row r="1313" spans="3:13" ht="12.75">
      <c r="C1313" s="19"/>
      <c r="L1313" s="11"/>
      <c r="M1313" s="11"/>
    </row>
    <row r="1314" spans="3:13" ht="12.75">
      <c r="C1314" s="19"/>
      <c r="L1314" s="11"/>
      <c r="M1314" s="11"/>
    </row>
    <row r="1315" spans="3:13" ht="12.75">
      <c r="C1315" s="19"/>
      <c r="L1315" s="11"/>
      <c r="M1315" s="11"/>
    </row>
    <row r="1316" spans="3:13" ht="12.75">
      <c r="C1316" s="19"/>
      <c r="L1316" s="11"/>
      <c r="M1316" s="11"/>
    </row>
    <row r="1317" spans="3:13" ht="12.75">
      <c r="C1317" s="19"/>
      <c r="L1317" s="11"/>
      <c r="M1317" s="11"/>
    </row>
    <row r="1318" spans="3:13" ht="12.75">
      <c r="C1318" s="19"/>
      <c r="L1318" s="11"/>
      <c r="M1318" s="11"/>
    </row>
    <row r="1319" spans="3:13" ht="12.75">
      <c r="C1319" s="19"/>
      <c r="L1319" s="11"/>
      <c r="M1319" s="11"/>
    </row>
    <row r="1320" spans="3:13" ht="12.75">
      <c r="C1320" s="19"/>
      <c r="L1320" s="11"/>
      <c r="M1320" s="11"/>
    </row>
    <row r="1321" spans="3:13" ht="12.75">
      <c r="C1321" s="19"/>
      <c r="L1321" s="11"/>
      <c r="M1321" s="11"/>
    </row>
    <row r="1322" spans="3:13" ht="12.75">
      <c r="C1322" s="19"/>
      <c r="L1322" s="11"/>
      <c r="M1322" s="11"/>
    </row>
    <row r="1323" spans="3:13" ht="12.75">
      <c r="C1323" s="19"/>
      <c r="L1323" s="11"/>
      <c r="M1323" s="11"/>
    </row>
    <row r="1324" spans="3:13" ht="12.75">
      <c r="C1324" s="19"/>
      <c r="L1324" s="11"/>
      <c r="M1324" s="11"/>
    </row>
    <row r="1325" spans="3:13" ht="12.75">
      <c r="C1325" s="19"/>
      <c r="L1325" s="11"/>
      <c r="M1325" s="11"/>
    </row>
    <row r="1326" spans="3:13" ht="12.75">
      <c r="C1326" s="19"/>
      <c r="L1326" s="11"/>
      <c r="M1326" s="11"/>
    </row>
    <row r="1327" spans="3:13" ht="12.75">
      <c r="C1327" s="19"/>
      <c r="L1327" s="11"/>
      <c r="M1327" s="11"/>
    </row>
    <row r="1328" spans="3:13" ht="12.75">
      <c r="C1328" s="19"/>
      <c r="L1328" s="11"/>
      <c r="M1328" s="11"/>
    </row>
    <row r="1329" spans="3:13" ht="12.75">
      <c r="C1329" s="19"/>
      <c r="L1329" s="11"/>
      <c r="M1329" s="11"/>
    </row>
    <row r="1330" spans="3:13" ht="12.75">
      <c r="C1330" s="19"/>
      <c r="L1330" s="11"/>
      <c r="M1330" s="11"/>
    </row>
    <row r="1331" spans="3:13" ht="12.75">
      <c r="C1331" s="19"/>
      <c r="L1331" s="11"/>
      <c r="M1331" s="11"/>
    </row>
    <row r="1332" spans="3:13" ht="12.75">
      <c r="C1332" s="19"/>
      <c r="L1332" s="11"/>
      <c r="M1332" s="11"/>
    </row>
    <row r="1333" spans="3:13" ht="12.75">
      <c r="C1333" s="19"/>
      <c r="L1333" s="11"/>
      <c r="M1333" s="11"/>
    </row>
    <row r="1334" spans="3:13" ht="12.75">
      <c r="C1334" s="19"/>
      <c r="L1334" s="11"/>
      <c r="M1334" s="11"/>
    </row>
    <row r="1335" spans="3:13" ht="12.75">
      <c r="C1335" s="19"/>
      <c r="L1335" s="11"/>
      <c r="M1335" s="11"/>
    </row>
    <row r="1336" spans="3:13" ht="12.75">
      <c r="C1336" s="19"/>
      <c r="L1336" s="11"/>
      <c r="M1336" s="11"/>
    </row>
    <row r="1337" spans="3:13" ht="12.75">
      <c r="C1337" s="19"/>
      <c r="L1337" s="11"/>
      <c r="M1337" s="11"/>
    </row>
    <row r="1338" spans="3:13" ht="12.75">
      <c r="C1338" s="19"/>
      <c r="L1338" s="11"/>
      <c r="M1338" s="11"/>
    </row>
    <row r="1339" spans="3:13" ht="12.75">
      <c r="C1339" s="19"/>
      <c r="L1339" s="11"/>
      <c r="M1339" s="11"/>
    </row>
    <row r="1340" spans="3:13" ht="12.75">
      <c r="C1340" s="19"/>
      <c r="L1340" s="11"/>
      <c r="M1340" s="11"/>
    </row>
    <row r="1341" spans="3:13" ht="12.75">
      <c r="C1341" s="19"/>
      <c r="L1341" s="11"/>
      <c r="M1341" s="11"/>
    </row>
    <row r="1342" spans="3:13" ht="12.75">
      <c r="C1342" s="19"/>
      <c r="L1342" s="11"/>
      <c r="M1342" s="11"/>
    </row>
    <row r="1343" spans="3:13" ht="12.75">
      <c r="C1343" s="19"/>
      <c r="L1343" s="11"/>
      <c r="M1343" s="11"/>
    </row>
    <row r="1344" spans="3:13" ht="12.75">
      <c r="C1344" s="19"/>
      <c r="L1344" s="11"/>
      <c r="M1344" s="11"/>
    </row>
    <row r="1345" spans="3:13" ht="12.75">
      <c r="C1345" s="19"/>
      <c r="L1345" s="11"/>
      <c r="M1345" s="11"/>
    </row>
    <row r="1346" spans="3:13" ht="12.75">
      <c r="C1346" s="19"/>
      <c r="L1346" s="11"/>
      <c r="M1346" s="11"/>
    </row>
    <row r="1347" spans="3:13" ht="12.75">
      <c r="C1347" s="19"/>
      <c r="L1347" s="11"/>
      <c r="M1347" s="11"/>
    </row>
    <row r="1348" spans="3:13" ht="12.75">
      <c r="C1348" s="19"/>
      <c r="L1348" s="11"/>
      <c r="M1348" s="11"/>
    </row>
    <row r="1349" spans="3:13" ht="12.75">
      <c r="C1349" s="19"/>
      <c r="L1349" s="11"/>
      <c r="M1349" s="11"/>
    </row>
    <row r="1350" spans="3:13" ht="12.75">
      <c r="C1350" s="19"/>
      <c r="L1350" s="11"/>
      <c r="M1350" s="11"/>
    </row>
    <row r="1351" spans="3:13" ht="12.75">
      <c r="C1351" s="19"/>
      <c r="L1351" s="11"/>
      <c r="M1351" s="11"/>
    </row>
    <row r="1352" spans="3:13" ht="12.75">
      <c r="C1352" s="19"/>
      <c r="L1352" s="11"/>
      <c r="M1352" s="11"/>
    </row>
    <row r="1353" spans="3:13" ht="12.75">
      <c r="C1353" s="19"/>
      <c r="L1353" s="11"/>
      <c r="M1353" s="11"/>
    </row>
    <row r="1354" spans="3:13" ht="12.75">
      <c r="C1354" s="19"/>
      <c r="L1354" s="11"/>
      <c r="M1354" s="11"/>
    </row>
    <row r="1355" spans="3:13" ht="12.75">
      <c r="C1355" s="19"/>
      <c r="L1355" s="11"/>
      <c r="M1355" s="11"/>
    </row>
    <row r="1356" spans="3:13" ht="12.75">
      <c r="C1356" s="19"/>
      <c r="L1356" s="11"/>
      <c r="M1356" s="11"/>
    </row>
    <row r="1357" spans="3:13" ht="12.75">
      <c r="C1357" s="19"/>
      <c r="L1357" s="11"/>
      <c r="M1357" s="11"/>
    </row>
    <row r="1358" spans="3:13" ht="12.75">
      <c r="C1358" s="19"/>
      <c r="L1358" s="11"/>
      <c r="M1358" s="11"/>
    </row>
    <row r="1359" spans="3:13" ht="12.75">
      <c r="C1359" s="19"/>
      <c r="L1359" s="11"/>
      <c r="M1359" s="11"/>
    </row>
    <row r="1360" spans="3:13" ht="12.75">
      <c r="C1360" s="19"/>
      <c r="L1360" s="11"/>
      <c r="M1360" s="11"/>
    </row>
    <row r="1361" spans="3:13" ht="12.75">
      <c r="C1361" s="19"/>
      <c r="L1361" s="11"/>
      <c r="M1361" s="11"/>
    </row>
    <row r="1362" spans="3:13" ht="12.75">
      <c r="C1362" s="19"/>
      <c r="L1362" s="11"/>
      <c r="M1362" s="11"/>
    </row>
    <row r="1363" spans="3:13" ht="12.75">
      <c r="C1363" s="19"/>
      <c r="L1363" s="11"/>
      <c r="M1363" s="11"/>
    </row>
    <row r="1364" spans="3:13" ht="12.75">
      <c r="C1364" s="19"/>
      <c r="L1364" s="11"/>
      <c r="M1364" s="11"/>
    </row>
    <row r="1365" spans="3:13" ht="12.75">
      <c r="C1365" s="19"/>
      <c r="L1365" s="11"/>
      <c r="M1365" s="11"/>
    </row>
    <row r="1366" spans="3:13" ht="12.75">
      <c r="C1366" s="19"/>
      <c r="L1366" s="11"/>
      <c r="M1366" s="11"/>
    </row>
    <row r="1367" spans="3:13" ht="12.75">
      <c r="C1367" s="19"/>
      <c r="L1367" s="11"/>
      <c r="M1367" s="11"/>
    </row>
    <row r="1368" spans="3:13" ht="12.75">
      <c r="C1368" s="19"/>
      <c r="L1368" s="11"/>
      <c r="M1368" s="11"/>
    </row>
    <row r="1369" spans="3:13" ht="12.75">
      <c r="C1369" s="19"/>
      <c r="L1369" s="11"/>
      <c r="M1369" s="11"/>
    </row>
    <row r="1370" spans="3:13" ht="12.75">
      <c r="C1370" s="19"/>
      <c r="L1370" s="11"/>
      <c r="M1370" s="11"/>
    </row>
    <row r="1371" spans="3:13" ht="12.75">
      <c r="C1371" s="19"/>
      <c r="L1371" s="11"/>
      <c r="M1371" s="11"/>
    </row>
    <row r="1372" spans="3:13" ht="12.75">
      <c r="C1372" s="19"/>
      <c r="L1372" s="11"/>
      <c r="M1372" s="11"/>
    </row>
    <row r="1373" spans="3:13" ht="12.75">
      <c r="C1373" s="19"/>
      <c r="L1373" s="11"/>
      <c r="M1373" s="11"/>
    </row>
    <row r="1374" spans="3:13" ht="12.75">
      <c r="C1374" s="19"/>
      <c r="L1374" s="11"/>
      <c r="M1374" s="11"/>
    </row>
    <row r="1375" spans="3:13" ht="12.75">
      <c r="C1375" s="19"/>
      <c r="L1375" s="11"/>
      <c r="M1375" s="11"/>
    </row>
    <row r="1376" spans="3:13" ht="12.75">
      <c r="C1376" s="19"/>
      <c r="L1376" s="11"/>
      <c r="M1376" s="11"/>
    </row>
    <row r="1377" spans="3:13" ht="12.75">
      <c r="C1377" s="19"/>
      <c r="L1377" s="11"/>
      <c r="M1377" s="11"/>
    </row>
    <row r="1378" spans="3:13" ht="12.75">
      <c r="C1378" s="19"/>
      <c r="L1378" s="11"/>
      <c r="M1378" s="11"/>
    </row>
    <row r="1379" spans="3:13" ht="12.75">
      <c r="C1379" s="19"/>
      <c r="L1379" s="11"/>
      <c r="M1379" s="11"/>
    </row>
    <row r="1380" spans="3:13" ht="12.75">
      <c r="C1380" s="19"/>
      <c r="L1380" s="11"/>
      <c r="M1380" s="11"/>
    </row>
    <row r="1381" spans="3:13" ht="12.75">
      <c r="C1381" s="19"/>
      <c r="L1381" s="11"/>
      <c r="M1381" s="11"/>
    </row>
    <row r="1382" spans="3:13" ht="12.75">
      <c r="C1382" s="19"/>
      <c r="L1382" s="11"/>
      <c r="M1382" s="11"/>
    </row>
    <row r="1383" spans="3:13" ht="12.75">
      <c r="C1383" s="19"/>
      <c r="L1383" s="11"/>
      <c r="M1383" s="11"/>
    </row>
    <row r="1384" spans="3:13" ht="12.75">
      <c r="C1384" s="19"/>
      <c r="L1384" s="11"/>
      <c r="M1384" s="11"/>
    </row>
    <row r="1385" spans="3:13" ht="12.75">
      <c r="C1385" s="19"/>
      <c r="L1385" s="11"/>
      <c r="M1385" s="11"/>
    </row>
    <row r="1386" spans="3:13" ht="12.75">
      <c r="C1386" s="19"/>
      <c r="L1386" s="11"/>
      <c r="M1386" s="11"/>
    </row>
    <row r="1387" spans="3:13" ht="12.75">
      <c r="C1387" s="19"/>
      <c r="L1387" s="11"/>
      <c r="M1387" s="11"/>
    </row>
    <row r="1388" spans="3:13" ht="12.75">
      <c r="C1388" s="19"/>
      <c r="L1388" s="11"/>
      <c r="M1388" s="11"/>
    </row>
    <row r="1389" spans="3:13" ht="12.75">
      <c r="C1389" s="19"/>
      <c r="L1389" s="11"/>
      <c r="M1389" s="11"/>
    </row>
    <row r="1390" spans="3:13" ht="12.75">
      <c r="C1390" s="19"/>
      <c r="L1390" s="11"/>
      <c r="M1390" s="11"/>
    </row>
    <row r="1391" spans="3:13" ht="12.75">
      <c r="C1391" s="19"/>
      <c r="L1391" s="11"/>
      <c r="M1391" s="11"/>
    </row>
    <row r="1392" spans="3:13" ht="12.75">
      <c r="C1392" s="19"/>
      <c r="L1392" s="11"/>
      <c r="M1392" s="11"/>
    </row>
    <row r="1393" spans="3:13" ht="12.75">
      <c r="C1393" s="19"/>
      <c r="L1393" s="11"/>
      <c r="M1393" s="11"/>
    </row>
    <row r="1394" spans="3:13" ht="12.75">
      <c r="C1394" s="19"/>
      <c r="L1394" s="11"/>
      <c r="M1394" s="11"/>
    </row>
    <row r="1395" spans="3:13" ht="12.75">
      <c r="C1395" s="19"/>
      <c r="L1395" s="11"/>
      <c r="M1395" s="11"/>
    </row>
    <row r="1396" spans="3:13" ht="12.75">
      <c r="C1396" s="19"/>
      <c r="L1396" s="11"/>
      <c r="M1396" s="11"/>
    </row>
    <row r="1397" spans="3:13" ht="12.75">
      <c r="C1397" s="19"/>
      <c r="L1397" s="11"/>
      <c r="M1397" s="11"/>
    </row>
    <row r="1398" spans="3:13" ht="12.75">
      <c r="C1398" s="19"/>
      <c r="L1398" s="11"/>
      <c r="M1398" s="11"/>
    </row>
    <row r="1399" spans="3:13" ht="12.75">
      <c r="C1399" s="19"/>
      <c r="L1399" s="11"/>
      <c r="M1399" s="11"/>
    </row>
    <row r="1400" spans="3:13" ht="12.75">
      <c r="C1400" s="19"/>
      <c r="L1400" s="11"/>
      <c r="M1400" s="11"/>
    </row>
    <row r="1401" spans="3:13" ht="12.75">
      <c r="C1401" s="19"/>
      <c r="L1401" s="11"/>
      <c r="M1401" s="11"/>
    </row>
    <row r="1402" spans="3:13" ht="12.75">
      <c r="C1402" s="19"/>
      <c r="L1402" s="11"/>
      <c r="M1402" s="11"/>
    </row>
    <row r="1403" spans="3:13" ht="12.75">
      <c r="C1403" s="19"/>
      <c r="L1403" s="11"/>
      <c r="M1403" s="11"/>
    </row>
    <row r="1404" spans="3:13" ht="12.75">
      <c r="C1404" s="19"/>
      <c r="L1404" s="11"/>
      <c r="M1404" s="11"/>
    </row>
    <row r="1405" spans="3:13" ht="12.75">
      <c r="C1405" s="19"/>
      <c r="L1405" s="11"/>
      <c r="M1405" s="11"/>
    </row>
    <row r="1406" spans="3:13" ht="12.75">
      <c r="C1406" s="19"/>
      <c r="L1406" s="11"/>
      <c r="M1406" s="11"/>
    </row>
    <row r="1407" spans="3:13" ht="12.75">
      <c r="C1407" s="19"/>
      <c r="L1407" s="11"/>
      <c r="M1407" s="11"/>
    </row>
    <row r="1408" spans="3:13" ht="12.75">
      <c r="C1408" s="19"/>
      <c r="L1408" s="11"/>
      <c r="M1408" s="11"/>
    </row>
    <row r="1409" spans="3:13" ht="12.75">
      <c r="C1409" s="19"/>
      <c r="L1409" s="11"/>
      <c r="M1409" s="11"/>
    </row>
    <row r="1410" spans="3:13" ht="12.75">
      <c r="C1410" s="19"/>
      <c r="L1410" s="11"/>
      <c r="M1410" s="11"/>
    </row>
    <row r="1411" spans="3:13" ht="12.75">
      <c r="C1411" s="19"/>
      <c r="L1411" s="11"/>
      <c r="M1411" s="11"/>
    </row>
    <row r="1412" spans="3:13" ht="12.75">
      <c r="C1412" s="19"/>
      <c r="L1412" s="11"/>
      <c r="M1412" s="11"/>
    </row>
    <row r="1413" spans="3:13" ht="12.75">
      <c r="C1413" s="19"/>
      <c r="L1413" s="11"/>
      <c r="M1413" s="11"/>
    </row>
    <row r="1414" spans="3:13" ht="12.75">
      <c r="C1414" s="19"/>
      <c r="L1414" s="11"/>
      <c r="M1414" s="11"/>
    </row>
    <row r="1415" spans="3:13" ht="12.75">
      <c r="C1415" s="19"/>
      <c r="L1415" s="11"/>
      <c r="M1415" s="11"/>
    </row>
    <row r="1416" spans="3:13" ht="12.75">
      <c r="C1416" s="19"/>
      <c r="L1416" s="11"/>
      <c r="M1416" s="11"/>
    </row>
    <row r="1417" spans="3:13" ht="12.75">
      <c r="C1417" s="19"/>
      <c r="L1417" s="11"/>
      <c r="M1417" s="11"/>
    </row>
    <row r="1418" spans="3:13" ht="12.75">
      <c r="C1418" s="19"/>
      <c r="L1418" s="11"/>
      <c r="M1418" s="11"/>
    </row>
    <row r="1419" spans="3:13" ht="12.75">
      <c r="C1419" s="19"/>
      <c r="L1419" s="11"/>
      <c r="M1419" s="11"/>
    </row>
    <row r="1420" spans="3:13" ht="12.75">
      <c r="C1420" s="19"/>
      <c r="L1420" s="11"/>
      <c r="M1420" s="11"/>
    </row>
    <row r="1421" spans="3:13" ht="12.75">
      <c r="C1421" s="19"/>
      <c r="L1421" s="11"/>
      <c r="M1421" s="11"/>
    </row>
    <row r="1422" spans="3:13" ht="12.75">
      <c r="C1422" s="19"/>
      <c r="L1422" s="11"/>
      <c r="M1422" s="11"/>
    </row>
    <row r="1423" spans="3:13" ht="12.75">
      <c r="C1423" s="19"/>
      <c r="L1423" s="11"/>
      <c r="M1423" s="11"/>
    </row>
    <row r="1424" spans="3:13" ht="12.75">
      <c r="C1424" s="19"/>
      <c r="L1424" s="11"/>
      <c r="M1424" s="11"/>
    </row>
    <row r="1425" spans="3:13" ht="12.75">
      <c r="C1425" s="19"/>
      <c r="L1425" s="11"/>
      <c r="M1425" s="11"/>
    </row>
    <row r="1426" spans="3:13" ht="12.75">
      <c r="C1426" s="19"/>
      <c r="L1426" s="11"/>
      <c r="M1426" s="11"/>
    </row>
    <row r="1427" spans="3:13" ht="12.75">
      <c r="C1427" s="19"/>
      <c r="L1427" s="11"/>
      <c r="M1427" s="11"/>
    </row>
    <row r="1428" spans="3:13" ht="12.75">
      <c r="C1428" s="19"/>
      <c r="L1428" s="11"/>
      <c r="M1428" s="11"/>
    </row>
    <row r="1429" spans="3:13" ht="12.75">
      <c r="C1429" s="19"/>
      <c r="L1429" s="11"/>
      <c r="M1429" s="11"/>
    </row>
    <row r="1430" spans="3:13" ht="12.75">
      <c r="C1430" s="19"/>
      <c r="L1430" s="11"/>
      <c r="M1430" s="11"/>
    </row>
    <row r="1431" spans="3:13" ht="12.75">
      <c r="C1431" s="19"/>
      <c r="L1431" s="11"/>
      <c r="M1431" s="11"/>
    </row>
    <row r="1432" spans="3:13" ht="12.75">
      <c r="C1432" s="19"/>
      <c r="L1432" s="11"/>
      <c r="M1432" s="11"/>
    </row>
    <row r="1433" spans="3:13" ht="12.75">
      <c r="C1433" s="19"/>
      <c r="L1433" s="11"/>
      <c r="M1433" s="11"/>
    </row>
    <row r="1434" spans="3:13" ht="12.75">
      <c r="C1434" s="19"/>
      <c r="L1434" s="11"/>
      <c r="M1434" s="11"/>
    </row>
    <row r="1435" spans="3:13" ht="12.75">
      <c r="C1435" s="19"/>
      <c r="L1435" s="11"/>
      <c r="M1435" s="11"/>
    </row>
    <row r="1436" spans="3:13" ht="12.75">
      <c r="C1436" s="19"/>
      <c r="L1436" s="11"/>
      <c r="M1436" s="11"/>
    </row>
    <row r="1437" spans="3:13" ht="12.75">
      <c r="C1437" s="19"/>
      <c r="L1437" s="11"/>
      <c r="M1437" s="11"/>
    </row>
    <row r="1438" spans="3:13" ht="12.75">
      <c r="C1438" s="19"/>
      <c r="L1438" s="11"/>
      <c r="M1438" s="11"/>
    </row>
    <row r="1439" spans="3:13" ht="12.75">
      <c r="C1439" s="19"/>
      <c r="L1439" s="11"/>
      <c r="M1439" s="11"/>
    </row>
    <row r="1440" spans="3:13" ht="12.75">
      <c r="C1440" s="19"/>
      <c r="L1440" s="11"/>
      <c r="M1440" s="11"/>
    </row>
    <row r="1441" spans="3:13" ht="12.75">
      <c r="C1441" s="19"/>
      <c r="L1441" s="11"/>
      <c r="M1441" s="11"/>
    </row>
    <row r="1442" spans="3:13" ht="12.75">
      <c r="C1442" s="19"/>
      <c r="L1442" s="11"/>
      <c r="M1442" s="11"/>
    </row>
    <row r="1443" spans="3:13" ht="12.75">
      <c r="C1443" s="19"/>
      <c r="L1443" s="11"/>
      <c r="M1443" s="11"/>
    </row>
    <row r="1444" spans="3:13" ht="12.75">
      <c r="C1444" s="19"/>
      <c r="L1444" s="11"/>
      <c r="M1444" s="11"/>
    </row>
    <row r="1445" spans="3:13" ht="12.75">
      <c r="C1445" s="19"/>
      <c r="L1445" s="11"/>
      <c r="M1445" s="11"/>
    </row>
    <row r="1446" spans="3:13" ht="12.75">
      <c r="C1446" s="19"/>
      <c r="L1446" s="11"/>
      <c r="M1446" s="11"/>
    </row>
    <row r="1447" spans="3:13" ht="12.75">
      <c r="C1447" s="19"/>
      <c r="L1447" s="11"/>
      <c r="M1447" s="11"/>
    </row>
    <row r="1448" spans="3:13" ht="12.75">
      <c r="C1448" s="19"/>
      <c r="L1448" s="11"/>
      <c r="M1448" s="11"/>
    </row>
    <row r="1449" spans="3:13" ht="12.75">
      <c r="C1449" s="19"/>
      <c r="L1449" s="11"/>
      <c r="M1449" s="11"/>
    </row>
    <row r="1450" spans="3:13" ht="12.75">
      <c r="C1450" s="19"/>
      <c r="L1450" s="11"/>
      <c r="M1450" s="11"/>
    </row>
    <row r="1451" spans="3:13" ht="12.75">
      <c r="C1451" s="19"/>
      <c r="L1451" s="11"/>
      <c r="M1451" s="11"/>
    </row>
    <row r="1452" spans="3:13" ht="12.75">
      <c r="C1452" s="19"/>
      <c r="L1452" s="11"/>
      <c r="M1452" s="11"/>
    </row>
    <row r="1453" spans="3:13" ht="12.75">
      <c r="C1453" s="19"/>
      <c r="L1453" s="11"/>
      <c r="M1453" s="11"/>
    </row>
    <row r="1454" spans="3:13" ht="12.75">
      <c r="C1454" s="19"/>
      <c r="L1454" s="11"/>
      <c r="M1454" s="11"/>
    </row>
    <row r="1455" spans="3:13" ht="12.75">
      <c r="C1455" s="19"/>
      <c r="L1455" s="11"/>
      <c r="M1455" s="11"/>
    </row>
    <row r="1456" spans="3:13" ht="12.75">
      <c r="C1456" s="19"/>
      <c r="L1456" s="11"/>
      <c r="M1456" s="11"/>
    </row>
    <row r="1457" spans="3:13" ht="12.75">
      <c r="C1457" s="19"/>
      <c r="L1457" s="11"/>
      <c r="M1457" s="11"/>
    </row>
    <row r="1458" spans="3:13" ht="12.75">
      <c r="C1458" s="19"/>
      <c r="L1458" s="11"/>
      <c r="M1458" s="11"/>
    </row>
    <row r="1459" spans="3:13" ht="12.75">
      <c r="C1459" s="19"/>
      <c r="L1459" s="11"/>
      <c r="M1459" s="11"/>
    </row>
    <row r="1460" spans="3:13" ht="12.75">
      <c r="C1460" s="19"/>
      <c r="L1460" s="11"/>
      <c r="M1460" s="11"/>
    </row>
    <row r="1461" spans="3:13" ht="12.75">
      <c r="C1461" s="19"/>
      <c r="L1461" s="11"/>
      <c r="M1461" s="11"/>
    </row>
    <row r="1462" spans="3:13" ht="12.75">
      <c r="C1462" s="19"/>
      <c r="L1462" s="11"/>
      <c r="M1462" s="11"/>
    </row>
    <row r="1463" spans="3:13" ht="12.75">
      <c r="C1463" s="19"/>
      <c r="L1463" s="11"/>
      <c r="M1463" s="11"/>
    </row>
    <row r="1464" spans="3:13" ht="12.75">
      <c r="C1464" s="19"/>
      <c r="L1464" s="11"/>
      <c r="M1464" s="11"/>
    </row>
    <row r="1465" spans="3:13" ht="12.75">
      <c r="C1465" s="19"/>
      <c r="L1465" s="11"/>
      <c r="M1465" s="11"/>
    </row>
    <row r="1466" spans="3:13" ht="12.75">
      <c r="C1466" s="19"/>
      <c r="L1466" s="11"/>
      <c r="M1466" s="11"/>
    </row>
    <row r="1467" spans="3:13" ht="12.75">
      <c r="C1467" s="19"/>
      <c r="L1467" s="11"/>
      <c r="M1467" s="11"/>
    </row>
    <row r="1468" spans="3:13" ht="12.75">
      <c r="C1468" s="19"/>
      <c r="L1468" s="11"/>
      <c r="M1468" s="11"/>
    </row>
    <row r="1469" spans="3:13" ht="12.75">
      <c r="C1469" s="19"/>
      <c r="L1469" s="11"/>
      <c r="M1469" s="11"/>
    </row>
    <row r="1470" spans="3:13" ht="12.75">
      <c r="C1470" s="19"/>
      <c r="L1470" s="11"/>
      <c r="M1470" s="11"/>
    </row>
    <row r="1471" spans="3:13" ht="12.75">
      <c r="C1471" s="19"/>
      <c r="L1471" s="11"/>
      <c r="M1471" s="11"/>
    </row>
    <row r="1472" spans="3:13" ht="12.75">
      <c r="C1472" s="19"/>
      <c r="L1472" s="11"/>
      <c r="M1472" s="11"/>
    </row>
    <row r="1473" spans="3:13" ht="12.75">
      <c r="C1473" s="19"/>
      <c r="L1473" s="11"/>
      <c r="M1473" s="11"/>
    </row>
    <row r="1474" spans="3:13" ht="12.75">
      <c r="C1474" s="19"/>
      <c r="L1474" s="11"/>
      <c r="M1474" s="11"/>
    </row>
    <row r="1475" spans="3:13" ht="12.75">
      <c r="C1475" s="19"/>
      <c r="L1475" s="11"/>
      <c r="M1475" s="11"/>
    </row>
    <row r="1476" spans="3:13" ht="12.75">
      <c r="C1476" s="19"/>
      <c r="L1476" s="11"/>
      <c r="M1476" s="11"/>
    </row>
    <row r="1477" spans="3:13" ht="12.75">
      <c r="C1477" s="19"/>
      <c r="L1477" s="11"/>
      <c r="M1477" s="11"/>
    </row>
    <row r="1478" spans="3:13" ht="12.75">
      <c r="C1478" s="19"/>
      <c r="L1478" s="11"/>
      <c r="M1478" s="11"/>
    </row>
    <row r="1479" spans="3:13" ht="12.75">
      <c r="C1479" s="19"/>
      <c r="L1479" s="11"/>
      <c r="M1479" s="11"/>
    </row>
    <row r="1480" spans="3:13" ht="12.75">
      <c r="C1480" s="19"/>
      <c r="L1480" s="11"/>
      <c r="M1480" s="11"/>
    </row>
    <row r="1481" spans="3:13" ht="12.75">
      <c r="C1481" s="19"/>
      <c r="L1481" s="11"/>
      <c r="M1481" s="11"/>
    </row>
    <row r="1482" spans="3:13" ht="12.75">
      <c r="C1482" s="19"/>
      <c r="L1482" s="11"/>
      <c r="M1482" s="11"/>
    </row>
    <row r="1483" spans="3:13" ht="12.75">
      <c r="C1483" s="19"/>
      <c r="L1483" s="11"/>
      <c r="M1483" s="11"/>
    </row>
    <row r="1484" spans="3:13" ht="12.75">
      <c r="C1484" s="19"/>
      <c r="L1484" s="11"/>
      <c r="M1484" s="11"/>
    </row>
    <row r="1485" spans="3:13" ht="12.75">
      <c r="C1485" s="19"/>
      <c r="L1485" s="11"/>
      <c r="M1485" s="11"/>
    </row>
    <row r="1486" spans="3:13" ht="12.75">
      <c r="C1486" s="19"/>
      <c r="L1486" s="11"/>
      <c r="M1486" s="11"/>
    </row>
    <row r="1487" spans="3:13" ht="12.75">
      <c r="C1487" s="19"/>
      <c r="L1487" s="11"/>
      <c r="M1487" s="11"/>
    </row>
    <row r="1488" spans="3:13" ht="12.75">
      <c r="C1488" s="19"/>
      <c r="L1488" s="11"/>
      <c r="M1488" s="11"/>
    </row>
    <row r="1489" spans="3:13" ht="12.75">
      <c r="C1489" s="19"/>
      <c r="L1489" s="11"/>
      <c r="M1489" s="11"/>
    </row>
    <row r="1490" spans="3:13" ht="12.75">
      <c r="C1490" s="19"/>
      <c r="L1490" s="11"/>
      <c r="M1490" s="11"/>
    </row>
    <row r="1491" spans="3:13" ht="12.75">
      <c r="C1491" s="19"/>
      <c r="L1491" s="11"/>
      <c r="M1491" s="11"/>
    </row>
    <row r="1492" spans="3:13" ht="12.75">
      <c r="C1492" s="19"/>
      <c r="L1492" s="11"/>
      <c r="M1492" s="11"/>
    </row>
    <row r="1493" spans="3:13" ht="12.75">
      <c r="C1493" s="19"/>
      <c r="L1493" s="11"/>
      <c r="M1493" s="11"/>
    </row>
    <row r="1494" spans="3:13" ht="12.75">
      <c r="C1494" s="19"/>
      <c r="L1494" s="11"/>
      <c r="M1494" s="11"/>
    </row>
    <row r="1495" spans="3:13" ht="12.75">
      <c r="C1495" s="19"/>
      <c r="L1495" s="11"/>
      <c r="M1495" s="11"/>
    </row>
    <row r="1496" spans="3:13" ht="12.75">
      <c r="C1496" s="19"/>
      <c r="L1496" s="11"/>
      <c r="M1496" s="11"/>
    </row>
    <row r="1497" spans="3:13" ht="12.75">
      <c r="C1497" s="19"/>
      <c r="L1497" s="11"/>
      <c r="M1497" s="11"/>
    </row>
    <row r="1498" spans="3:13" ht="12.75">
      <c r="C1498" s="19"/>
      <c r="L1498" s="11"/>
      <c r="M1498" s="11"/>
    </row>
    <row r="1499" spans="3:13" ht="12.75">
      <c r="C1499" s="19"/>
      <c r="L1499" s="11"/>
      <c r="M1499" s="11"/>
    </row>
    <row r="1500" spans="3:13" ht="12.75">
      <c r="C1500" s="19"/>
      <c r="L1500" s="11"/>
      <c r="M1500" s="11"/>
    </row>
    <row r="1501" spans="3:13" ht="12.75">
      <c r="C1501" s="19"/>
      <c r="L1501" s="11"/>
      <c r="M1501" s="11"/>
    </row>
    <row r="1502" spans="3:13" ht="12.75">
      <c r="C1502" s="19"/>
      <c r="L1502" s="11"/>
      <c r="M1502" s="11"/>
    </row>
    <row r="1503" spans="3:13" ht="12.75">
      <c r="C1503" s="19"/>
      <c r="L1503" s="11"/>
      <c r="M1503" s="11"/>
    </row>
    <row r="1504" spans="3:13" ht="12.75">
      <c r="C1504" s="19"/>
      <c r="L1504" s="11"/>
      <c r="M1504" s="11"/>
    </row>
    <row r="1505" spans="3:13" ht="12.75">
      <c r="C1505" s="19"/>
      <c r="L1505" s="11"/>
      <c r="M1505" s="11"/>
    </row>
    <row r="1506" spans="3:13" ht="12.75">
      <c r="C1506" s="19"/>
      <c r="L1506" s="11"/>
      <c r="M1506" s="11"/>
    </row>
    <row r="1507" spans="3:13" ht="12.75">
      <c r="C1507" s="19"/>
      <c r="L1507" s="11"/>
      <c r="M1507" s="11"/>
    </row>
    <row r="1508" spans="3:13" ht="12.75">
      <c r="C1508" s="19"/>
      <c r="L1508" s="11"/>
      <c r="M1508" s="11"/>
    </row>
    <row r="1509" spans="3:13" ht="12.75">
      <c r="C1509" s="19"/>
      <c r="L1509" s="11"/>
      <c r="M1509" s="11"/>
    </row>
    <row r="1510" spans="3:13" ht="12.75">
      <c r="C1510" s="19"/>
      <c r="L1510" s="11"/>
      <c r="M1510" s="11"/>
    </row>
    <row r="1511" spans="3:13" ht="12.75">
      <c r="C1511" s="19"/>
      <c r="L1511" s="11"/>
      <c r="M1511" s="11"/>
    </row>
    <row r="1512" spans="3:13" ht="12.75">
      <c r="C1512" s="19"/>
      <c r="L1512" s="11"/>
      <c r="M1512" s="11"/>
    </row>
    <row r="1513" spans="3:13" ht="12.75">
      <c r="C1513" s="19"/>
      <c r="L1513" s="11"/>
      <c r="M1513" s="11"/>
    </row>
    <row r="1514" spans="3:13" ht="12.75">
      <c r="C1514" s="19"/>
      <c r="L1514" s="11"/>
      <c r="M1514" s="11"/>
    </row>
    <row r="1515" spans="3:13" ht="12.75">
      <c r="C1515" s="19"/>
      <c r="L1515" s="11"/>
      <c r="M1515" s="11"/>
    </row>
    <row r="1516" spans="3:13" ht="12.75">
      <c r="C1516" s="19"/>
      <c r="L1516" s="11"/>
      <c r="M1516" s="11"/>
    </row>
    <row r="1517" spans="3:13" ht="12.75">
      <c r="C1517" s="19"/>
      <c r="L1517" s="11"/>
      <c r="M1517" s="11"/>
    </row>
    <row r="1518" spans="3:13" ht="12.75">
      <c r="C1518" s="19"/>
      <c r="L1518" s="11"/>
      <c r="M1518" s="11"/>
    </row>
    <row r="1519" spans="3:13" ht="12.75">
      <c r="C1519" s="19"/>
      <c r="L1519" s="11"/>
      <c r="M1519" s="11"/>
    </row>
    <row r="1520" spans="3:13" ht="12.75">
      <c r="C1520" s="19"/>
      <c r="L1520" s="11"/>
      <c r="M1520" s="11"/>
    </row>
    <row r="1521" spans="3:13" ht="12.75">
      <c r="C1521" s="19"/>
      <c r="L1521" s="11"/>
      <c r="M1521" s="11"/>
    </row>
    <row r="1522" spans="3:13" ht="12.75">
      <c r="C1522" s="19"/>
      <c r="L1522" s="11"/>
      <c r="M1522" s="11"/>
    </row>
    <row r="1523" spans="3:13" ht="12.75">
      <c r="C1523" s="19"/>
      <c r="L1523" s="11"/>
      <c r="M1523" s="11"/>
    </row>
    <row r="1524" spans="3:13" ht="12.75">
      <c r="C1524" s="19"/>
      <c r="L1524" s="11"/>
      <c r="M1524" s="11"/>
    </row>
    <row r="1525" spans="3:13" ht="12.75">
      <c r="C1525" s="19"/>
      <c r="L1525" s="11"/>
      <c r="M1525" s="11"/>
    </row>
    <row r="1526" spans="3:13" ht="12.75">
      <c r="C1526" s="19"/>
      <c r="L1526" s="11"/>
      <c r="M1526" s="11"/>
    </row>
    <row r="1527" spans="3:13" ht="12.75">
      <c r="C1527" s="19"/>
      <c r="L1527" s="11"/>
      <c r="M1527" s="11"/>
    </row>
    <row r="1528" spans="3:13" ht="12.75">
      <c r="C1528" s="19"/>
      <c r="L1528" s="11"/>
      <c r="M1528" s="11"/>
    </row>
    <row r="1529" spans="3:13" ht="12.75">
      <c r="C1529" s="19"/>
      <c r="L1529" s="11"/>
      <c r="M1529" s="11"/>
    </row>
    <row r="1530" spans="3:13" ht="12.75">
      <c r="C1530" s="19"/>
      <c r="L1530" s="11"/>
      <c r="M1530" s="11"/>
    </row>
    <row r="1531" spans="3:13" ht="12.75">
      <c r="C1531" s="19"/>
      <c r="L1531" s="11"/>
      <c r="M1531" s="11"/>
    </row>
    <row r="1532" spans="3:13" ht="12.75">
      <c r="C1532" s="19"/>
      <c r="L1532" s="11"/>
      <c r="M1532" s="11"/>
    </row>
    <row r="1533" spans="3:13" ht="12.75">
      <c r="C1533" s="19"/>
      <c r="L1533" s="11"/>
      <c r="M1533" s="11"/>
    </row>
    <row r="1534" spans="3:13" ht="12.75">
      <c r="C1534" s="19"/>
      <c r="L1534" s="11"/>
      <c r="M1534" s="11"/>
    </row>
    <row r="1535" spans="3:13" ht="12.75">
      <c r="C1535" s="19"/>
      <c r="L1535" s="11"/>
      <c r="M1535" s="11"/>
    </row>
    <row r="1536" spans="3:13" ht="12.75">
      <c r="C1536" s="19"/>
      <c r="L1536" s="11"/>
      <c r="M1536" s="11"/>
    </row>
    <row r="1537" spans="3:13" ht="12.75">
      <c r="C1537" s="19"/>
      <c r="L1537" s="11"/>
      <c r="M1537" s="11"/>
    </row>
    <row r="1538" spans="3:13" ht="12.75">
      <c r="C1538" s="19"/>
      <c r="L1538" s="11"/>
      <c r="M1538" s="11"/>
    </row>
    <row r="1539" spans="3:13" ht="12.75">
      <c r="C1539" s="19"/>
      <c r="L1539" s="11"/>
      <c r="M1539" s="11"/>
    </row>
    <row r="1540" spans="3:13" ht="12.75">
      <c r="C1540" s="19"/>
      <c r="L1540" s="11"/>
      <c r="M1540" s="11"/>
    </row>
    <row r="1541" spans="3:13" ht="12.75">
      <c r="C1541" s="19"/>
      <c r="L1541" s="11"/>
      <c r="M1541" s="11"/>
    </row>
    <row r="1542" spans="3:13" ht="12.75">
      <c r="C1542" s="19"/>
      <c r="L1542" s="11"/>
      <c r="M1542" s="11"/>
    </row>
    <row r="1543" spans="3:13" ht="12.75">
      <c r="C1543" s="19"/>
      <c r="L1543" s="11"/>
      <c r="M1543" s="11"/>
    </row>
    <row r="1544" spans="3:13" ht="12.75">
      <c r="C1544" s="19"/>
      <c r="L1544" s="11"/>
      <c r="M1544" s="11"/>
    </row>
    <row r="1545" spans="3:13" ht="12.75">
      <c r="C1545" s="19"/>
      <c r="L1545" s="11"/>
      <c r="M1545" s="11"/>
    </row>
    <row r="1546" spans="3:13" ht="12.75">
      <c r="C1546" s="19"/>
      <c r="L1546" s="11"/>
      <c r="M1546" s="11"/>
    </row>
    <row r="1547" spans="3:13" ht="12.75">
      <c r="C1547" s="19"/>
      <c r="L1547" s="11"/>
      <c r="M1547" s="11"/>
    </row>
    <row r="1548" spans="3:13" ht="12.75">
      <c r="C1548" s="19"/>
      <c r="L1548" s="11"/>
      <c r="M1548" s="11"/>
    </row>
    <row r="1549" spans="3:13" ht="12.75">
      <c r="C1549" s="19"/>
      <c r="L1549" s="11"/>
      <c r="M1549" s="11"/>
    </row>
    <row r="1550" spans="3:13" ht="12.75">
      <c r="C1550" s="19"/>
      <c r="L1550" s="11"/>
      <c r="M1550" s="11"/>
    </row>
    <row r="1551" spans="3:13" ht="12.75">
      <c r="C1551" s="19"/>
      <c r="L1551" s="11"/>
      <c r="M1551" s="11"/>
    </row>
    <row r="1552" spans="3:13" ht="12.75">
      <c r="C1552" s="19"/>
      <c r="L1552" s="11"/>
      <c r="M1552" s="11"/>
    </row>
    <row r="1553" spans="3:13" ht="12.75">
      <c r="C1553" s="19"/>
      <c r="L1553" s="11"/>
      <c r="M1553" s="11"/>
    </row>
    <row r="1554" spans="3:13" ht="12.75">
      <c r="C1554" s="19"/>
      <c r="L1554" s="11"/>
      <c r="M1554" s="11"/>
    </row>
    <row r="1555" spans="3:13" ht="12.75">
      <c r="C1555" s="19"/>
      <c r="L1555" s="11"/>
      <c r="M1555" s="11"/>
    </row>
    <row r="1556" spans="3:13" ht="12.75">
      <c r="C1556" s="19"/>
      <c r="L1556" s="11"/>
      <c r="M1556" s="11"/>
    </row>
    <row r="1557" spans="3:13" ht="12.75">
      <c r="C1557" s="19"/>
      <c r="L1557" s="11"/>
      <c r="M1557" s="11"/>
    </row>
    <row r="1558" spans="3:13" ht="12.75">
      <c r="C1558" s="19"/>
      <c r="L1558" s="11"/>
      <c r="M1558" s="11"/>
    </row>
    <row r="1559" spans="3:13" ht="12.75">
      <c r="C1559" s="19"/>
      <c r="L1559" s="11"/>
      <c r="M1559" s="11"/>
    </row>
    <row r="1560" spans="3:13" ht="12.75">
      <c r="C1560" s="19"/>
      <c r="L1560" s="11"/>
      <c r="M1560" s="11"/>
    </row>
    <row r="1561" spans="3:13" ht="12.75">
      <c r="C1561" s="19"/>
      <c r="L1561" s="11"/>
      <c r="M1561" s="11"/>
    </row>
    <row r="1562" spans="3:13" ht="12.75">
      <c r="C1562" s="19"/>
      <c r="L1562" s="11"/>
      <c r="M1562" s="11"/>
    </row>
    <row r="1563" spans="3:13" ht="12.75">
      <c r="C1563" s="19"/>
      <c r="L1563" s="11"/>
      <c r="M1563" s="11"/>
    </row>
    <row r="1564" spans="3:13" ht="12.75">
      <c r="C1564" s="19"/>
      <c r="L1564" s="11"/>
      <c r="M1564" s="11"/>
    </row>
    <row r="1565" spans="3:13" ht="12.75">
      <c r="C1565" s="19"/>
      <c r="L1565" s="11"/>
      <c r="M1565" s="11"/>
    </row>
    <row r="1566" spans="3:13" ht="12.75">
      <c r="C1566" s="19"/>
      <c r="L1566" s="11"/>
      <c r="M1566" s="11"/>
    </row>
    <row r="1567" spans="3:13" ht="12.75">
      <c r="C1567" s="19"/>
      <c r="L1567" s="11"/>
      <c r="M1567" s="11"/>
    </row>
    <row r="1568" spans="3:13" ht="12.75">
      <c r="C1568" s="19"/>
      <c r="L1568" s="11"/>
      <c r="M1568" s="11"/>
    </row>
    <row r="1569" spans="3:13" ht="12.75">
      <c r="C1569" s="19"/>
      <c r="L1569" s="11"/>
      <c r="M1569" s="11"/>
    </row>
    <row r="1570" spans="3:13" ht="12.75">
      <c r="C1570" s="19"/>
      <c r="L1570" s="11"/>
      <c r="M1570" s="11"/>
    </row>
    <row r="1571" spans="3:13" ht="12.75">
      <c r="C1571" s="19"/>
      <c r="L1571" s="11"/>
      <c r="M1571" s="11"/>
    </row>
    <row r="1572" spans="3:13" ht="12.75">
      <c r="C1572" s="19"/>
      <c r="L1572" s="11"/>
      <c r="M1572" s="11"/>
    </row>
    <row r="1573" spans="3:13" ht="12.75">
      <c r="C1573" s="19"/>
      <c r="L1573" s="11"/>
      <c r="M1573" s="11"/>
    </row>
    <row r="1574" spans="3:13" ht="12.75">
      <c r="C1574" s="19"/>
      <c r="L1574" s="11"/>
      <c r="M1574" s="11"/>
    </row>
    <row r="1575" spans="3:13" ht="12.75">
      <c r="C1575" s="19"/>
      <c r="L1575" s="11"/>
      <c r="M1575" s="11"/>
    </row>
    <row r="1576" spans="3:13" ht="12.75">
      <c r="C1576" s="19"/>
      <c r="L1576" s="11"/>
      <c r="M1576" s="11"/>
    </row>
    <row r="1577" spans="3:13" ht="12.75">
      <c r="C1577" s="19"/>
      <c r="L1577" s="11"/>
      <c r="M1577" s="11"/>
    </row>
    <row r="1578" spans="3:13" ht="12.75">
      <c r="C1578" s="19"/>
      <c r="L1578" s="11"/>
      <c r="M1578" s="11"/>
    </row>
    <row r="1579" spans="3:13" ht="12.75">
      <c r="C1579" s="19"/>
      <c r="L1579" s="11"/>
      <c r="M1579" s="11"/>
    </row>
    <row r="1580" spans="3:13" ht="12.75">
      <c r="C1580" s="19"/>
      <c r="L1580" s="11"/>
      <c r="M1580" s="11"/>
    </row>
    <row r="1581" spans="3:13" ht="12.75">
      <c r="C1581" s="19"/>
      <c r="L1581" s="11"/>
      <c r="M1581" s="11"/>
    </row>
    <row r="1582" spans="3:13" ht="12.75">
      <c r="C1582" s="19"/>
      <c r="L1582" s="11"/>
      <c r="M1582" s="11"/>
    </row>
    <row r="1583" spans="3:13" ht="12.75">
      <c r="C1583" s="19"/>
      <c r="L1583" s="11"/>
      <c r="M1583" s="11"/>
    </row>
    <row r="1584" spans="3:13" ht="12.75">
      <c r="C1584" s="19"/>
      <c r="L1584" s="11"/>
      <c r="M1584" s="11"/>
    </row>
    <row r="1585" spans="3:13" ht="12.75">
      <c r="C1585" s="19"/>
      <c r="L1585" s="11"/>
      <c r="M1585" s="11"/>
    </row>
    <row r="1586" spans="3:13" ht="12.75">
      <c r="C1586" s="19"/>
      <c r="L1586" s="11"/>
      <c r="M1586" s="11"/>
    </row>
    <row r="1587" spans="3:13" ht="12.75">
      <c r="C1587" s="19"/>
      <c r="L1587" s="11"/>
      <c r="M1587" s="11"/>
    </row>
    <row r="1588" spans="3:13" ht="12.75">
      <c r="C1588" s="19"/>
      <c r="L1588" s="11"/>
      <c r="M1588" s="11"/>
    </row>
    <row r="1589" spans="3:13" ht="12.75">
      <c r="C1589" s="19"/>
      <c r="L1589" s="11"/>
      <c r="M1589" s="11"/>
    </row>
    <row r="1590" spans="3:13" ht="12.75">
      <c r="C1590" s="19"/>
      <c r="L1590" s="11"/>
      <c r="M1590" s="11"/>
    </row>
    <row r="1591" spans="3:13" ht="12.75">
      <c r="C1591" s="19"/>
      <c r="L1591" s="11"/>
      <c r="M1591" s="11"/>
    </row>
    <row r="1592" spans="3:13" ht="12.75">
      <c r="C1592" s="19"/>
      <c r="L1592" s="11"/>
      <c r="M1592" s="11"/>
    </row>
    <row r="1593" spans="3:13" ht="12.75">
      <c r="C1593" s="19"/>
      <c r="L1593" s="11"/>
      <c r="M1593" s="11"/>
    </row>
    <row r="1594" spans="3:13" ht="12.75">
      <c r="C1594" s="19"/>
      <c r="L1594" s="11"/>
      <c r="M1594" s="11"/>
    </row>
    <row r="1595" spans="3:13" ht="12.75">
      <c r="C1595" s="19"/>
      <c r="L1595" s="11"/>
      <c r="M1595" s="11"/>
    </row>
    <row r="1596" spans="3:13" ht="12.75">
      <c r="C1596" s="19"/>
      <c r="L1596" s="11"/>
      <c r="M1596" s="11"/>
    </row>
    <row r="1597" spans="3:13" ht="12.75">
      <c r="C1597" s="19"/>
      <c r="L1597" s="11"/>
      <c r="M1597" s="11"/>
    </row>
    <row r="1598" spans="3:13" ht="12.75">
      <c r="C1598" s="19"/>
      <c r="L1598" s="11"/>
      <c r="M1598" s="11"/>
    </row>
    <row r="1599" spans="3:13" ht="12.75">
      <c r="C1599" s="19"/>
      <c r="L1599" s="11"/>
      <c r="M1599" s="11"/>
    </row>
    <row r="1600" spans="3:13" ht="12.75">
      <c r="C1600" s="19"/>
      <c r="L1600" s="11"/>
      <c r="M1600" s="11"/>
    </row>
    <row r="1601" spans="3:13" ht="12.75">
      <c r="C1601" s="19"/>
      <c r="L1601" s="11"/>
      <c r="M1601" s="11"/>
    </row>
    <row r="1602" spans="3:13" ht="12.75">
      <c r="C1602" s="19"/>
      <c r="L1602" s="11"/>
      <c r="M1602" s="11"/>
    </row>
    <row r="1603" spans="3:13" ht="12.75">
      <c r="C1603" s="19"/>
      <c r="L1603" s="11"/>
      <c r="M1603" s="11"/>
    </row>
    <row r="1604" spans="3:13" ht="12.75">
      <c r="C1604" s="19"/>
      <c r="L1604" s="11"/>
      <c r="M1604" s="11"/>
    </row>
    <row r="1605" spans="3:13" ht="12.75">
      <c r="C1605" s="19"/>
      <c r="L1605" s="11"/>
      <c r="M1605" s="11"/>
    </row>
    <row r="1606" spans="3:13" ht="12.75">
      <c r="C1606" s="19"/>
      <c r="L1606" s="11"/>
      <c r="M1606" s="11"/>
    </row>
    <row r="1607" spans="3:13" ht="12.75">
      <c r="C1607" s="19"/>
      <c r="L1607" s="11"/>
      <c r="M1607" s="11"/>
    </row>
    <row r="1608" spans="3:13" ht="12.75">
      <c r="C1608" s="19"/>
      <c r="L1608" s="11"/>
      <c r="M1608" s="11"/>
    </row>
    <row r="1609" spans="3:13" ht="12.75">
      <c r="C1609" s="19"/>
      <c r="L1609" s="11"/>
      <c r="M1609" s="11"/>
    </row>
    <row r="1610" spans="3:13" ht="12.75">
      <c r="C1610" s="19"/>
      <c r="L1610" s="11"/>
      <c r="M1610" s="11"/>
    </row>
    <row r="1611" spans="3:13" ht="12.75">
      <c r="C1611" s="19"/>
      <c r="L1611" s="11"/>
      <c r="M1611" s="11"/>
    </row>
    <row r="1612" spans="3:13" ht="12.75">
      <c r="C1612" s="19"/>
      <c r="L1612" s="11"/>
      <c r="M1612" s="11"/>
    </row>
    <row r="1613" spans="3:13" ht="12.75">
      <c r="C1613" s="19"/>
      <c r="L1613" s="11"/>
      <c r="M1613" s="11"/>
    </row>
    <row r="1614" spans="3:13" ht="12.75">
      <c r="C1614" s="19"/>
      <c r="L1614" s="11"/>
      <c r="M1614" s="11"/>
    </row>
    <row r="1615" spans="3:13" ht="12.75">
      <c r="C1615" s="19"/>
      <c r="L1615" s="11"/>
      <c r="M1615" s="11"/>
    </row>
    <row r="1616" spans="3:13" ht="12.75">
      <c r="C1616" s="19"/>
      <c r="L1616" s="11"/>
      <c r="M1616" s="11"/>
    </row>
    <row r="1617" spans="3:13" ht="12.75">
      <c r="C1617" s="19"/>
      <c r="L1617" s="11"/>
      <c r="M1617" s="11"/>
    </row>
    <row r="1618" spans="3:13" ht="12.75">
      <c r="C1618" s="19"/>
      <c r="L1618" s="11"/>
      <c r="M1618" s="11"/>
    </row>
    <row r="1619" spans="3:13" ht="12.75">
      <c r="C1619" s="19"/>
      <c r="L1619" s="11"/>
      <c r="M1619" s="11"/>
    </row>
    <row r="1620" spans="3:13" ht="12.75">
      <c r="C1620" s="19"/>
      <c r="L1620" s="11"/>
      <c r="M1620" s="11"/>
    </row>
    <row r="1621" spans="3:13" ht="12.75">
      <c r="C1621" s="19"/>
      <c r="L1621" s="11"/>
      <c r="M1621" s="11"/>
    </row>
    <row r="1622" spans="3:13" ht="12.75">
      <c r="C1622" s="19"/>
      <c r="L1622" s="11"/>
      <c r="M1622" s="11"/>
    </row>
    <row r="1623" spans="3:13" ht="12.75">
      <c r="C1623" s="19"/>
      <c r="L1623" s="11"/>
      <c r="M1623" s="11"/>
    </row>
    <row r="1624" spans="3:13" ht="12.75">
      <c r="C1624" s="19"/>
      <c r="L1624" s="11"/>
      <c r="M1624" s="11"/>
    </row>
    <row r="1625" spans="3:13" ht="12.75">
      <c r="C1625" s="19"/>
      <c r="L1625" s="11"/>
      <c r="M1625" s="11"/>
    </row>
    <row r="1626" spans="3:13" ht="12.75">
      <c r="C1626" s="19"/>
      <c r="L1626" s="11"/>
      <c r="M1626" s="11"/>
    </row>
    <row r="1627" spans="3:13" ht="12.75">
      <c r="C1627" s="19"/>
      <c r="L1627" s="11"/>
      <c r="M1627" s="11"/>
    </row>
    <row r="1628" spans="3:13" ht="12.75">
      <c r="C1628" s="19"/>
      <c r="L1628" s="11"/>
      <c r="M1628" s="11"/>
    </row>
    <row r="1629" spans="3:13" ht="12.75">
      <c r="C1629" s="19"/>
      <c r="L1629" s="11"/>
      <c r="M1629" s="11"/>
    </row>
    <row r="1630" spans="3:13" ht="12.75">
      <c r="C1630" s="19"/>
      <c r="L1630" s="11"/>
      <c r="M1630" s="11"/>
    </row>
    <row r="1631" spans="3:13" ht="12.75">
      <c r="C1631" s="19"/>
      <c r="L1631" s="11"/>
      <c r="M1631" s="11"/>
    </row>
    <row r="1632" spans="3:13" ht="12.75">
      <c r="C1632" s="19"/>
      <c r="L1632" s="11"/>
      <c r="M1632" s="11"/>
    </row>
    <row r="1633" spans="3:13" ht="12.75">
      <c r="C1633" s="19"/>
      <c r="L1633" s="11"/>
      <c r="M1633" s="11"/>
    </row>
    <row r="1634" spans="3:13" ht="12.75">
      <c r="C1634" s="19"/>
      <c r="L1634" s="11"/>
      <c r="M1634" s="11"/>
    </row>
    <row r="1635" spans="3:13" ht="12.75">
      <c r="C1635" s="19"/>
      <c r="L1635" s="11"/>
      <c r="M1635" s="11"/>
    </row>
    <row r="1636" spans="3:13" ht="12.75">
      <c r="C1636" s="19"/>
      <c r="L1636" s="11"/>
      <c r="M1636" s="11"/>
    </row>
    <row r="1637" spans="3:13" ht="12.75">
      <c r="C1637" s="19"/>
      <c r="L1637" s="11"/>
      <c r="M1637" s="11"/>
    </row>
    <row r="1638" spans="3:13" ht="12.75">
      <c r="C1638" s="19"/>
      <c r="L1638" s="11"/>
      <c r="M1638" s="11"/>
    </row>
    <row r="1639" spans="3:13" ht="12.75">
      <c r="C1639" s="19"/>
      <c r="L1639" s="11"/>
      <c r="M1639" s="11"/>
    </row>
    <row r="1640" spans="3:13" ht="12.75">
      <c r="C1640" s="19"/>
      <c r="L1640" s="11"/>
      <c r="M1640" s="11"/>
    </row>
    <row r="1641" spans="3:13" ht="12.75">
      <c r="C1641" s="19"/>
      <c r="L1641" s="11"/>
      <c r="M1641" s="11"/>
    </row>
    <row r="1642" spans="3:13" ht="12.75">
      <c r="C1642" s="19"/>
      <c r="L1642" s="11"/>
      <c r="M1642" s="11"/>
    </row>
    <row r="1643" spans="3:13" ht="12.75">
      <c r="C1643" s="19"/>
      <c r="L1643" s="11"/>
      <c r="M1643" s="11"/>
    </row>
    <row r="1644" spans="3:13" ht="12.75">
      <c r="C1644" s="19"/>
      <c r="L1644" s="11"/>
      <c r="M1644" s="11"/>
    </row>
    <row r="1645" spans="3:13" ht="12.75">
      <c r="C1645" s="19"/>
      <c r="L1645" s="11"/>
      <c r="M1645" s="11"/>
    </row>
    <row r="1646" spans="3:13" ht="12.75">
      <c r="C1646" s="19"/>
      <c r="L1646" s="11"/>
      <c r="M1646" s="11"/>
    </row>
    <row r="1647" spans="3:13" ht="12.75">
      <c r="C1647" s="19"/>
      <c r="L1647" s="11"/>
      <c r="M1647" s="11"/>
    </row>
    <row r="1648" spans="3:13" ht="12.75">
      <c r="C1648" s="19"/>
      <c r="L1648" s="11"/>
      <c r="M1648" s="11"/>
    </row>
    <row r="1649" spans="3:13" ht="12.75">
      <c r="C1649" s="19"/>
      <c r="L1649" s="11"/>
      <c r="M1649" s="11"/>
    </row>
    <row r="1650" spans="3:13" ht="12.75">
      <c r="C1650" s="19"/>
      <c r="L1650" s="11"/>
      <c r="M1650" s="11"/>
    </row>
    <row r="1651" spans="3:13" ht="12.75">
      <c r="C1651" s="19"/>
      <c r="L1651" s="11"/>
      <c r="M1651" s="11"/>
    </row>
    <row r="1652" spans="3:13" ht="12.75">
      <c r="C1652" s="19"/>
      <c r="L1652" s="11"/>
      <c r="M1652" s="11"/>
    </row>
    <row r="1653" spans="3:13" ht="12.75">
      <c r="C1653" s="19"/>
      <c r="L1653" s="11"/>
      <c r="M1653" s="11"/>
    </row>
    <row r="1654" spans="3:13" ht="12.75">
      <c r="C1654" s="19"/>
      <c r="L1654" s="11"/>
      <c r="M1654" s="11"/>
    </row>
    <row r="1655" spans="3:13" ht="12.75">
      <c r="C1655" s="19"/>
      <c r="L1655" s="11"/>
      <c r="M1655" s="11"/>
    </row>
    <row r="1656" spans="3:13" ht="12.75">
      <c r="C1656" s="19"/>
      <c r="L1656" s="11"/>
      <c r="M1656" s="11"/>
    </row>
    <row r="1657" spans="3:13" ht="12.75">
      <c r="C1657" s="19"/>
      <c r="L1657" s="11"/>
      <c r="M1657" s="11"/>
    </row>
    <row r="1658" spans="3:13" ht="12.75">
      <c r="C1658" s="19"/>
      <c r="L1658" s="11"/>
      <c r="M1658" s="11"/>
    </row>
    <row r="1659" spans="3:13" ht="12.75">
      <c r="C1659" s="19"/>
      <c r="L1659" s="11"/>
      <c r="M1659" s="11"/>
    </row>
    <row r="1660" spans="3:13" ht="12.75">
      <c r="C1660" s="19"/>
      <c r="L1660" s="11"/>
      <c r="M1660" s="11"/>
    </row>
    <row r="1661" spans="3:13" ht="12.75">
      <c r="C1661" s="19"/>
      <c r="L1661" s="11"/>
      <c r="M1661" s="11"/>
    </row>
    <row r="1662" spans="3:13" ht="12.75">
      <c r="C1662" s="19"/>
      <c r="L1662" s="11"/>
      <c r="M1662" s="11"/>
    </row>
    <row r="1663" spans="3:13" ht="12.75">
      <c r="C1663" s="19"/>
      <c r="L1663" s="11"/>
      <c r="M1663" s="11"/>
    </row>
    <row r="1664" spans="3:13" ht="12.75">
      <c r="C1664" s="19"/>
      <c r="L1664" s="11"/>
      <c r="M1664" s="11"/>
    </row>
    <row r="1665" spans="3:13" ht="12.75">
      <c r="C1665" s="19"/>
      <c r="L1665" s="11"/>
      <c r="M1665" s="11"/>
    </row>
    <row r="1666" spans="3:13" ht="12.75">
      <c r="C1666" s="19"/>
      <c r="L1666" s="11"/>
      <c r="M1666" s="11"/>
    </row>
    <row r="1667" spans="3:13" ht="12.75">
      <c r="C1667" s="19"/>
      <c r="L1667" s="11"/>
      <c r="M1667" s="11"/>
    </row>
    <row r="1668" spans="3:13" ht="12.75">
      <c r="C1668" s="19"/>
      <c r="L1668" s="11"/>
      <c r="M1668" s="11"/>
    </row>
    <row r="1669" spans="3:13" ht="12.75">
      <c r="C1669" s="19"/>
      <c r="L1669" s="11"/>
      <c r="M1669" s="11"/>
    </row>
    <row r="1670" spans="3:13" ht="12.75">
      <c r="C1670" s="19"/>
      <c r="L1670" s="11"/>
      <c r="M1670" s="11"/>
    </row>
    <row r="1671" spans="3:13" ht="12.75">
      <c r="C1671" s="19"/>
      <c r="L1671" s="11"/>
      <c r="M1671" s="11"/>
    </row>
    <row r="1672" spans="3:13" ht="12.75">
      <c r="C1672" s="19"/>
      <c r="L1672" s="11"/>
      <c r="M1672" s="11"/>
    </row>
    <row r="1673" spans="3:13" ht="12.75">
      <c r="C1673" s="19"/>
      <c r="L1673" s="11"/>
      <c r="M1673" s="11"/>
    </row>
    <row r="1674" spans="3:13" ht="12.75">
      <c r="C1674" s="19"/>
      <c r="L1674" s="11"/>
      <c r="M1674" s="11"/>
    </row>
    <row r="1675" spans="3:13" ht="12.75">
      <c r="C1675" s="19"/>
      <c r="L1675" s="11"/>
      <c r="M1675" s="11"/>
    </row>
    <row r="1676" spans="3:13" ht="12.75">
      <c r="C1676" s="19"/>
      <c r="L1676" s="11"/>
      <c r="M1676" s="11"/>
    </row>
    <row r="1677" spans="3:13" ht="12.75">
      <c r="C1677" s="19"/>
      <c r="L1677" s="11"/>
      <c r="M1677" s="11"/>
    </row>
    <row r="1678" spans="3:13" ht="12.75">
      <c r="C1678" s="19"/>
      <c r="L1678" s="11"/>
      <c r="M1678" s="11"/>
    </row>
    <row r="1679" spans="3:13" ht="12.75">
      <c r="C1679" s="19"/>
      <c r="L1679" s="11"/>
      <c r="M1679" s="11"/>
    </row>
    <row r="1680" spans="3:13" ht="12.75">
      <c r="C1680" s="19"/>
      <c r="L1680" s="11"/>
      <c r="M1680" s="11"/>
    </row>
    <row r="1681" spans="3:13" ht="12.75">
      <c r="C1681" s="19"/>
      <c r="L1681" s="11"/>
      <c r="M1681" s="11"/>
    </row>
    <row r="1682" spans="3:13" ht="12.75">
      <c r="C1682" s="19"/>
      <c r="L1682" s="11"/>
      <c r="M1682" s="11"/>
    </row>
    <row r="1683" spans="3:13" ht="12.75">
      <c r="C1683" s="19"/>
      <c r="L1683" s="11"/>
      <c r="M1683" s="11"/>
    </row>
    <row r="1684" spans="3:13" ht="12.75">
      <c r="C1684" s="19"/>
      <c r="L1684" s="11"/>
      <c r="M1684" s="11"/>
    </row>
    <row r="1685" spans="3:13" ht="12.75">
      <c r="C1685" s="19"/>
      <c r="L1685" s="11"/>
      <c r="M1685" s="11"/>
    </row>
    <row r="1686" spans="3:13" ht="12.75">
      <c r="C1686" s="19"/>
      <c r="L1686" s="11"/>
      <c r="M1686" s="11"/>
    </row>
    <row r="1687" spans="3:13" ht="12.75">
      <c r="C1687" s="19"/>
      <c r="L1687" s="11"/>
      <c r="M1687" s="11"/>
    </row>
    <row r="1688" spans="3:13" ht="12.75">
      <c r="C1688" s="19"/>
      <c r="L1688" s="11"/>
      <c r="M1688" s="11"/>
    </row>
    <row r="1689" spans="3:13" ht="12.75">
      <c r="C1689" s="19"/>
      <c r="L1689" s="11"/>
      <c r="M1689" s="11"/>
    </row>
    <row r="1690" spans="3:13" ht="12.75">
      <c r="C1690" s="19"/>
      <c r="L1690" s="11"/>
      <c r="M1690" s="11"/>
    </row>
    <row r="1691" spans="3:13" ht="12.75">
      <c r="C1691" s="19"/>
      <c r="L1691" s="11"/>
      <c r="M1691" s="11"/>
    </row>
    <row r="1692" spans="3:13" ht="12.75">
      <c r="C1692" s="19"/>
      <c r="L1692" s="11"/>
      <c r="M1692" s="11"/>
    </row>
    <row r="1693" spans="3:13" ht="12.75">
      <c r="C1693" s="19"/>
      <c r="L1693" s="11"/>
      <c r="M1693" s="11"/>
    </row>
    <row r="1694" spans="3:13" ht="12.75">
      <c r="C1694" s="19"/>
      <c r="L1694" s="11"/>
      <c r="M1694" s="11"/>
    </row>
    <row r="1695" spans="3:13" ht="12.75">
      <c r="C1695" s="19"/>
      <c r="L1695" s="11"/>
      <c r="M1695" s="11"/>
    </row>
    <row r="1696" spans="3:13" ht="12.75">
      <c r="C1696" s="19"/>
      <c r="L1696" s="11"/>
      <c r="M1696" s="11"/>
    </row>
    <row r="1697" spans="3:13" ht="12.75">
      <c r="C1697" s="19"/>
      <c r="L1697" s="11"/>
      <c r="M1697" s="11"/>
    </row>
    <row r="1698" spans="3:13" ht="12.75">
      <c r="C1698" s="19"/>
      <c r="L1698" s="11"/>
      <c r="M1698" s="11"/>
    </row>
    <row r="1699" spans="3:13" ht="12.75">
      <c r="C1699" s="19"/>
      <c r="L1699" s="11"/>
      <c r="M1699" s="11"/>
    </row>
    <row r="1700" spans="3:13" ht="12.75">
      <c r="C1700" s="19"/>
      <c r="L1700" s="11"/>
      <c r="M1700" s="11"/>
    </row>
    <row r="1701" spans="3:13" ht="12.75">
      <c r="C1701" s="19"/>
      <c r="L1701" s="11"/>
      <c r="M1701" s="11"/>
    </row>
    <row r="1702" spans="3:13" ht="12.75">
      <c r="C1702" s="19"/>
      <c r="L1702" s="11"/>
      <c r="M1702" s="11"/>
    </row>
    <row r="1703" spans="3:13" ht="12.75">
      <c r="C1703" s="19"/>
      <c r="L1703" s="11"/>
      <c r="M1703" s="11"/>
    </row>
    <row r="1704" spans="3:13" ht="12.75">
      <c r="C1704" s="19"/>
      <c r="L1704" s="11"/>
      <c r="M1704" s="11"/>
    </row>
    <row r="1705" spans="3:13" ht="12.75">
      <c r="C1705" s="19"/>
      <c r="L1705" s="11"/>
      <c r="M1705" s="11"/>
    </row>
    <row r="1706" spans="3:13" ht="12.75">
      <c r="C1706" s="19"/>
      <c r="L1706" s="11"/>
      <c r="M1706" s="11"/>
    </row>
    <row r="1707" spans="3:13" ht="12.75">
      <c r="C1707" s="19"/>
      <c r="L1707" s="11"/>
      <c r="M1707" s="11"/>
    </row>
    <row r="1708" spans="3:13" ht="12.75">
      <c r="C1708" s="19"/>
      <c r="L1708" s="11"/>
      <c r="M1708" s="11"/>
    </row>
    <row r="1709" spans="3:13" ht="12.75">
      <c r="C1709" s="19"/>
      <c r="L1709" s="11"/>
      <c r="M1709" s="11"/>
    </row>
    <row r="1710" spans="3:13" ht="12.75">
      <c r="C1710" s="19"/>
      <c r="L1710" s="11"/>
      <c r="M1710" s="11"/>
    </row>
    <row r="1711" spans="3:13" ht="12.75">
      <c r="C1711" s="19"/>
      <c r="L1711" s="11"/>
      <c r="M1711" s="11"/>
    </row>
    <row r="1712" spans="3:13" ht="12.75">
      <c r="C1712" s="19"/>
      <c r="L1712" s="11"/>
      <c r="M1712" s="11"/>
    </row>
    <row r="1713" spans="3:13" ht="12.75">
      <c r="C1713" s="19"/>
      <c r="L1713" s="11"/>
      <c r="M1713" s="11"/>
    </row>
    <row r="1714" spans="3:13" ht="12.75">
      <c r="C1714" s="19"/>
      <c r="L1714" s="11"/>
      <c r="M1714" s="11"/>
    </row>
    <row r="1715" spans="3:13" ht="12.75">
      <c r="C1715" s="19"/>
      <c r="L1715" s="11"/>
      <c r="M1715" s="11"/>
    </row>
    <row r="1716" spans="3:13" ht="12.75">
      <c r="C1716" s="19"/>
      <c r="L1716" s="11"/>
      <c r="M1716" s="11"/>
    </row>
    <row r="1717" spans="3:13" ht="12.75">
      <c r="C1717" s="19"/>
      <c r="L1717" s="11"/>
      <c r="M1717" s="11"/>
    </row>
    <row r="1718" spans="3:13" ht="12.75">
      <c r="C1718" s="19"/>
      <c r="L1718" s="11"/>
      <c r="M1718" s="11"/>
    </row>
    <row r="1719" spans="3:13" ht="12.75">
      <c r="C1719" s="19"/>
      <c r="L1719" s="11"/>
      <c r="M1719" s="11"/>
    </row>
    <row r="1720" spans="3:13" ht="12.75">
      <c r="C1720" s="19"/>
      <c r="L1720" s="11"/>
      <c r="M1720" s="11"/>
    </row>
    <row r="1721" spans="3:13" ht="12.75">
      <c r="C1721" s="19"/>
      <c r="L1721" s="11"/>
      <c r="M1721" s="11"/>
    </row>
    <row r="1722" spans="3:13" ht="12.75">
      <c r="C1722" s="19"/>
      <c r="L1722" s="11"/>
      <c r="M1722" s="11"/>
    </row>
    <row r="1723" spans="3:13" ht="12.75">
      <c r="C1723" s="19"/>
      <c r="L1723" s="11"/>
      <c r="M1723" s="11"/>
    </row>
    <row r="1724" spans="3:13" ht="12.75">
      <c r="C1724" s="19"/>
      <c r="L1724" s="11"/>
      <c r="M1724" s="11"/>
    </row>
    <row r="1725" spans="3:13" ht="12.75">
      <c r="C1725" s="19"/>
      <c r="L1725" s="11"/>
      <c r="M1725" s="11"/>
    </row>
    <row r="1726" spans="3:13" ht="12.75">
      <c r="C1726" s="19"/>
      <c r="L1726" s="11"/>
      <c r="M1726" s="11"/>
    </row>
    <row r="1727" spans="3:13" ht="12.75">
      <c r="C1727" s="19"/>
      <c r="L1727" s="11"/>
      <c r="M1727" s="11"/>
    </row>
    <row r="1728" spans="3:13" ht="12.75">
      <c r="C1728" s="19"/>
      <c r="L1728" s="11"/>
      <c r="M1728" s="11"/>
    </row>
    <row r="1729" spans="3:13" ht="12.75">
      <c r="C1729" s="19"/>
      <c r="L1729" s="11"/>
      <c r="M1729" s="11"/>
    </row>
    <row r="1730" spans="3:13" ht="12.75">
      <c r="C1730" s="19"/>
      <c r="L1730" s="11"/>
      <c r="M1730" s="11"/>
    </row>
    <row r="1731" spans="3:13" ht="12.75">
      <c r="C1731" s="19"/>
      <c r="L1731" s="11"/>
      <c r="M1731" s="11"/>
    </row>
    <row r="1732" spans="3:13" ht="12.75">
      <c r="C1732" s="19"/>
      <c r="L1732" s="11"/>
      <c r="M1732" s="11"/>
    </row>
    <row r="1733" spans="3:13" ht="12.75">
      <c r="C1733" s="19"/>
      <c r="L1733" s="11"/>
      <c r="M1733" s="11"/>
    </row>
    <row r="1734" spans="3:13" ht="12.75">
      <c r="C1734" s="19"/>
      <c r="L1734" s="11"/>
      <c r="M1734" s="11"/>
    </row>
    <row r="1735" spans="3:13" ht="12.75">
      <c r="C1735" s="19"/>
      <c r="L1735" s="11"/>
      <c r="M1735" s="11"/>
    </row>
    <row r="1736" spans="3:13" ht="12.75">
      <c r="C1736" s="19"/>
      <c r="L1736" s="11"/>
      <c r="M1736" s="11"/>
    </row>
    <row r="1737" spans="3:13" ht="12.75">
      <c r="C1737" s="19"/>
      <c r="L1737" s="11"/>
      <c r="M1737" s="11"/>
    </row>
    <row r="1738" spans="3:13" ht="12.75">
      <c r="C1738" s="19"/>
      <c r="L1738" s="11"/>
      <c r="M1738" s="11"/>
    </row>
    <row r="1739" spans="3:13" ht="12.75">
      <c r="C1739" s="19"/>
      <c r="L1739" s="11"/>
      <c r="M1739" s="11"/>
    </row>
    <row r="1740" spans="3:13" ht="12.75">
      <c r="C1740" s="19"/>
      <c r="L1740" s="11"/>
      <c r="M1740" s="11"/>
    </row>
    <row r="1741" spans="3:13" ht="12.75">
      <c r="C1741" s="19"/>
      <c r="L1741" s="11"/>
      <c r="M1741" s="11"/>
    </row>
    <row r="1742" spans="3:13" ht="12.75">
      <c r="C1742" s="19"/>
      <c r="L1742" s="11"/>
      <c r="M1742" s="11"/>
    </row>
    <row r="1743" spans="3:13" ht="12.75">
      <c r="C1743" s="19"/>
      <c r="L1743" s="11"/>
      <c r="M1743" s="11"/>
    </row>
    <row r="1744" spans="3:13" ht="12.75">
      <c r="C1744" s="19"/>
      <c r="L1744" s="11"/>
      <c r="M1744" s="11"/>
    </row>
    <row r="1745" spans="3:13" ht="12.75">
      <c r="C1745" s="19"/>
      <c r="L1745" s="11"/>
      <c r="M1745" s="11"/>
    </row>
    <row r="1746" spans="3:13" ht="12.75">
      <c r="C1746" s="19"/>
      <c r="L1746" s="11"/>
      <c r="M1746" s="11"/>
    </row>
    <row r="1747" spans="3:13" ht="12.75">
      <c r="C1747" s="19"/>
      <c r="L1747" s="11"/>
      <c r="M1747" s="11"/>
    </row>
    <row r="1748" spans="3:13" ht="12.75">
      <c r="C1748" s="19"/>
      <c r="L1748" s="11"/>
      <c r="M1748" s="11"/>
    </row>
    <row r="1749" spans="3:13" ht="12.75">
      <c r="C1749" s="19"/>
      <c r="L1749" s="11"/>
      <c r="M1749" s="11"/>
    </row>
    <row r="1750" spans="3:13" ht="12.75">
      <c r="C1750" s="19"/>
      <c r="L1750" s="11"/>
      <c r="M1750" s="11"/>
    </row>
    <row r="1751" spans="3:13" ht="12.75">
      <c r="C1751" s="19"/>
      <c r="L1751" s="11"/>
      <c r="M1751" s="11"/>
    </row>
    <row r="1752" spans="3:13" ht="12.75">
      <c r="C1752" s="19"/>
      <c r="L1752" s="11"/>
      <c r="M1752" s="11"/>
    </row>
    <row r="1753" spans="3:13" ht="12.75">
      <c r="C1753" s="19"/>
      <c r="L1753" s="11"/>
      <c r="M1753" s="11"/>
    </row>
    <row r="1754" spans="3:13" ht="12.75">
      <c r="C1754" s="19"/>
      <c r="L1754" s="11"/>
      <c r="M1754" s="11"/>
    </row>
    <row r="1755" spans="3:13" ht="12.75">
      <c r="C1755" s="19"/>
      <c r="L1755" s="11"/>
      <c r="M1755" s="11"/>
    </row>
    <row r="1756" spans="3:13" ht="12.75">
      <c r="C1756" s="19"/>
      <c r="L1756" s="11"/>
      <c r="M1756" s="11"/>
    </row>
    <row r="1757" spans="3:13" ht="12.75">
      <c r="C1757" s="19"/>
      <c r="L1757" s="11"/>
      <c r="M1757" s="11"/>
    </row>
    <row r="1758" spans="3:13" ht="12.75">
      <c r="C1758" s="19"/>
      <c r="L1758" s="11"/>
      <c r="M1758" s="11"/>
    </row>
    <row r="1759" spans="3:13" ht="12.75">
      <c r="C1759" s="19"/>
      <c r="L1759" s="11"/>
      <c r="M1759" s="11"/>
    </row>
    <row r="1760" spans="3:13" ht="12.75">
      <c r="C1760" s="19"/>
      <c r="L1760" s="11"/>
      <c r="M1760" s="11"/>
    </row>
    <row r="1761" spans="3:13" ht="12.75">
      <c r="C1761" s="19"/>
      <c r="L1761" s="11"/>
      <c r="M1761" s="11"/>
    </row>
    <row r="1762" spans="3:13" ht="12.75">
      <c r="C1762" s="19"/>
      <c r="L1762" s="11"/>
      <c r="M1762" s="11"/>
    </row>
    <row r="1763" spans="3:13" ht="12.75">
      <c r="C1763" s="19"/>
      <c r="L1763" s="11"/>
      <c r="M1763" s="11"/>
    </row>
    <row r="1764" spans="3:13" ht="12.75">
      <c r="C1764" s="19"/>
      <c r="L1764" s="11"/>
      <c r="M1764" s="11"/>
    </row>
    <row r="1765" spans="3:13" ht="12.75">
      <c r="C1765" s="19"/>
      <c r="L1765" s="11"/>
      <c r="M1765" s="11"/>
    </row>
    <row r="1766" spans="3:13" ht="12.75">
      <c r="C1766" s="19"/>
      <c r="L1766" s="11"/>
      <c r="M1766" s="11"/>
    </row>
    <row r="1767" spans="3:13" ht="12.75">
      <c r="C1767" s="19"/>
      <c r="L1767" s="11"/>
      <c r="M1767" s="11"/>
    </row>
    <row r="1768" spans="3:13" ht="12.75">
      <c r="C1768" s="19"/>
      <c r="L1768" s="11"/>
      <c r="M1768" s="11"/>
    </row>
    <row r="1769" spans="3:13" ht="12.75">
      <c r="C1769" s="19"/>
      <c r="L1769" s="11"/>
      <c r="M1769" s="11"/>
    </row>
    <row r="1770" spans="3:13" ht="12.75">
      <c r="C1770" s="19"/>
      <c r="L1770" s="11"/>
      <c r="M1770" s="11"/>
    </row>
    <row r="1771" spans="3:13" ht="12.75">
      <c r="C1771" s="19"/>
      <c r="L1771" s="11"/>
      <c r="M1771" s="11"/>
    </row>
    <row r="1772" spans="3:13" ht="12.75">
      <c r="C1772" s="19"/>
      <c r="L1772" s="11"/>
      <c r="M1772" s="11"/>
    </row>
    <row r="1773" spans="3:13" ht="12.75">
      <c r="C1773" s="19"/>
      <c r="L1773" s="11"/>
      <c r="M1773" s="11"/>
    </row>
    <row r="1774" spans="3:13" ht="12.75">
      <c r="C1774" s="19"/>
      <c r="L1774" s="11"/>
      <c r="M1774" s="11"/>
    </row>
    <row r="1775" spans="3:13" ht="12.75">
      <c r="C1775" s="19"/>
      <c r="L1775" s="11"/>
      <c r="M1775" s="11"/>
    </row>
    <row r="1776" spans="3:13" ht="12.75">
      <c r="C1776" s="19"/>
      <c r="L1776" s="11"/>
      <c r="M1776" s="11"/>
    </row>
    <row r="1777" spans="3:13" ht="12.75">
      <c r="C1777" s="19"/>
      <c r="L1777" s="11"/>
      <c r="M1777" s="11"/>
    </row>
    <row r="1778" spans="3:13" ht="12.75">
      <c r="C1778" s="19"/>
      <c r="L1778" s="11"/>
      <c r="M1778" s="11"/>
    </row>
    <row r="1779" spans="3:13" ht="12.75">
      <c r="C1779" s="19"/>
      <c r="L1779" s="11"/>
      <c r="M1779" s="11"/>
    </row>
    <row r="1780" spans="3:13" ht="12.75">
      <c r="C1780" s="19"/>
      <c r="L1780" s="11"/>
      <c r="M1780" s="11"/>
    </row>
    <row r="1781" spans="3:13" ht="12.75">
      <c r="C1781" s="19"/>
      <c r="L1781" s="11"/>
      <c r="M1781" s="11"/>
    </row>
    <row r="1782" spans="3:13" ht="12.75">
      <c r="C1782" s="19"/>
      <c r="L1782" s="11"/>
      <c r="M1782" s="11"/>
    </row>
    <row r="1783" spans="3:13" ht="12.75">
      <c r="C1783" s="19"/>
      <c r="L1783" s="11"/>
      <c r="M1783" s="11"/>
    </row>
    <row r="1784" spans="3:13" ht="12.75">
      <c r="C1784" s="19"/>
      <c r="L1784" s="11"/>
      <c r="M1784" s="11"/>
    </row>
    <row r="1785" spans="3:13" ht="12.75">
      <c r="C1785" s="19"/>
      <c r="L1785" s="11"/>
      <c r="M1785" s="11"/>
    </row>
    <row r="1786" spans="3:13" ht="12.75">
      <c r="C1786" s="19"/>
      <c r="L1786" s="11"/>
      <c r="M1786" s="11"/>
    </row>
    <row r="1787" spans="3:13" ht="12.75">
      <c r="C1787" s="19"/>
      <c r="L1787" s="11"/>
      <c r="M1787" s="11"/>
    </row>
    <row r="1788" spans="3:13" ht="12.75">
      <c r="C1788" s="19"/>
      <c r="L1788" s="11"/>
      <c r="M1788" s="11"/>
    </row>
    <row r="1789" spans="3:13" ht="12.75">
      <c r="C1789" s="19"/>
      <c r="L1789" s="11"/>
      <c r="M1789" s="11"/>
    </row>
    <row r="1790" spans="3:13" ht="12.75">
      <c r="C1790" s="19"/>
      <c r="L1790" s="11"/>
      <c r="M1790" s="11"/>
    </row>
    <row r="1791" spans="3:13" ht="12.75">
      <c r="C1791" s="19"/>
      <c r="L1791" s="11"/>
      <c r="M1791" s="11"/>
    </row>
    <row r="1792" spans="3:13" ht="12.75">
      <c r="C1792" s="19"/>
      <c r="L1792" s="11"/>
      <c r="M1792" s="11"/>
    </row>
    <row r="1793" spans="3:13" ht="12.75">
      <c r="C1793" s="19"/>
      <c r="L1793" s="11"/>
      <c r="M1793" s="11"/>
    </row>
    <row r="1794" spans="3:13" ht="12.75">
      <c r="C1794" s="19"/>
      <c r="L1794" s="11"/>
      <c r="M1794" s="11"/>
    </row>
    <row r="1795" spans="3:13" ht="12.75">
      <c r="C1795" s="19"/>
      <c r="L1795" s="11"/>
      <c r="M1795" s="11"/>
    </row>
    <row r="1796" spans="3:13" ht="12.75">
      <c r="C1796" s="19"/>
      <c r="L1796" s="11"/>
      <c r="M1796" s="11"/>
    </row>
    <row r="1797" spans="3:13" ht="12.75">
      <c r="C1797" s="19"/>
      <c r="L1797" s="11"/>
      <c r="M1797" s="11"/>
    </row>
    <row r="1798" spans="3:13" ht="12.75">
      <c r="C1798" s="19"/>
      <c r="L1798" s="11"/>
      <c r="M1798" s="11"/>
    </row>
    <row r="1799" spans="3:13" ht="12.75">
      <c r="C1799" s="19"/>
      <c r="L1799" s="11"/>
      <c r="M1799" s="11"/>
    </row>
    <row r="1800" spans="3:13" ht="12.75">
      <c r="C1800" s="19"/>
      <c r="L1800" s="11"/>
      <c r="M1800" s="11"/>
    </row>
    <row r="1801" spans="3:13" ht="12.75">
      <c r="C1801" s="19"/>
      <c r="L1801" s="11"/>
      <c r="M1801" s="11"/>
    </row>
    <row r="1802" spans="3:13" ht="12.75">
      <c r="C1802" s="19"/>
      <c r="L1802" s="11"/>
      <c r="M1802" s="11"/>
    </row>
    <row r="1803" spans="3:13" ht="12.75">
      <c r="C1803" s="19"/>
      <c r="L1803" s="11"/>
      <c r="M1803" s="11"/>
    </row>
    <row r="1804" spans="3:13" ht="12.75">
      <c r="C1804" s="19"/>
      <c r="L1804" s="11"/>
      <c r="M1804" s="11"/>
    </row>
    <row r="1805" spans="3:13" ht="12.75">
      <c r="C1805" s="19"/>
      <c r="L1805" s="11"/>
      <c r="M1805" s="11"/>
    </row>
    <row r="1806" spans="3:13" ht="12.75">
      <c r="C1806" s="19"/>
      <c r="L1806" s="11"/>
      <c r="M1806" s="11"/>
    </row>
    <row r="1807" spans="3:13" ht="12.75">
      <c r="C1807" s="19"/>
      <c r="L1807" s="11"/>
      <c r="M1807" s="11"/>
    </row>
    <row r="1808" spans="3:13" ht="12.75">
      <c r="C1808" s="19"/>
      <c r="L1808" s="11"/>
      <c r="M1808" s="11"/>
    </row>
    <row r="1809" spans="3:13" ht="12.75">
      <c r="C1809" s="19"/>
      <c r="L1809" s="11"/>
      <c r="M1809" s="11"/>
    </row>
    <row r="1810" spans="3:13" ht="12.75">
      <c r="C1810" s="19"/>
      <c r="L1810" s="11"/>
      <c r="M1810" s="11"/>
    </row>
    <row r="1811" spans="3:13" ht="12.75">
      <c r="C1811" s="19"/>
      <c r="L1811" s="11"/>
      <c r="M1811" s="11"/>
    </row>
    <row r="1812" spans="3:13" ht="12.75">
      <c r="C1812" s="19"/>
      <c r="L1812" s="11"/>
      <c r="M1812" s="11"/>
    </row>
    <row r="1813" spans="3:13" ht="12.75">
      <c r="C1813" s="19"/>
      <c r="L1813" s="11"/>
      <c r="M1813" s="11"/>
    </row>
    <row r="1814" spans="3:13" ht="12.75">
      <c r="C1814" s="19"/>
      <c r="L1814" s="11"/>
      <c r="M1814" s="11"/>
    </row>
    <row r="1815" spans="3:13" ht="12.75">
      <c r="C1815" s="19"/>
      <c r="L1815" s="11"/>
      <c r="M1815" s="11"/>
    </row>
    <row r="1816" spans="3:13" ht="12.75">
      <c r="C1816" s="19"/>
      <c r="L1816" s="11"/>
      <c r="M1816" s="11"/>
    </row>
    <row r="1817" spans="3:13" ht="12.75">
      <c r="C1817" s="19"/>
      <c r="L1817" s="11"/>
      <c r="M1817" s="11"/>
    </row>
    <row r="1818" spans="3:13" ht="12.75">
      <c r="C1818" s="19"/>
      <c r="L1818" s="11"/>
      <c r="M1818" s="11"/>
    </row>
    <row r="1819" spans="3:13" ht="12.75">
      <c r="C1819" s="19"/>
      <c r="L1819" s="11"/>
      <c r="M1819" s="11"/>
    </row>
    <row r="1820" spans="3:13" ht="12.75">
      <c r="C1820" s="19"/>
      <c r="L1820" s="11"/>
      <c r="M1820" s="11"/>
    </row>
    <row r="1821" spans="3:13" ht="12.75">
      <c r="C1821" s="19"/>
      <c r="L1821" s="11"/>
      <c r="M1821" s="11"/>
    </row>
    <row r="1822" spans="3:13" ht="12.75">
      <c r="C1822" s="19"/>
      <c r="L1822" s="11"/>
      <c r="M1822" s="11"/>
    </row>
    <row r="1823" spans="3:13" ht="12.75">
      <c r="C1823" s="19"/>
      <c r="L1823" s="11"/>
      <c r="M1823" s="11"/>
    </row>
    <row r="1824" spans="3:13" ht="12.75">
      <c r="C1824" s="19"/>
      <c r="L1824" s="11"/>
      <c r="M1824" s="11"/>
    </row>
    <row r="1825" spans="3:13" ht="12.75">
      <c r="C1825" s="19"/>
      <c r="L1825" s="11"/>
      <c r="M1825" s="11"/>
    </row>
    <row r="1826" spans="3:13" ht="12.75">
      <c r="C1826" s="19"/>
      <c r="L1826" s="11"/>
      <c r="M1826" s="11"/>
    </row>
    <row r="1827" spans="3:13" ht="12.75">
      <c r="C1827" s="19"/>
      <c r="L1827" s="11"/>
      <c r="M1827" s="11"/>
    </row>
    <row r="1828" spans="3:13" ht="12.75">
      <c r="C1828" s="19"/>
      <c r="L1828" s="11"/>
      <c r="M1828" s="11"/>
    </row>
    <row r="1829" spans="3:13" ht="12.75">
      <c r="C1829" s="19"/>
      <c r="L1829" s="11"/>
      <c r="M1829" s="11"/>
    </row>
    <row r="1830" spans="3:13" ht="12.75">
      <c r="C1830" s="19"/>
      <c r="L1830" s="11"/>
      <c r="M1830" s="11"/>
    </row>
    <row r="1831" spans="3:13" ht="12.75">
      <c r="C1831" s="19"/>
      <c r="L1831" s="11"/>
      <c r="M1831" s="11"/>
    </row>
    <row r="1832" spans="3:13" ht="12.75">
      <c r="C1832" s="19"/>
      <c r="L1832" s="11"/>
      <c r="M1832" s="11"/>
    </row>
    <row r="1833" spans="3:13" ht="12.75">
      <c r="C1833" s="19"/>
      <c r="L1833" s="11"/>
      <c r="M1833" s="11"/>
    </row>
    <row r="1834" spans="3:13" ht="12.75">
      <c r="C1834" s="19"/>
      <c r="L1834" s="11"/>
      <c r="M1834" s="11"/>
    </row>
    <row r="1835" spans="3:13" ht="12.75">
      <c r="C1835" s="19"/>
      <c r="L1835" s="11"/>
      <c r="M1835" s="11"/>
    </row>
    <row r="1836" spans="3:13" ht="12.75">
      <c r="C1836" s="19"/>
      <c r="L1836" s="11"/>
      <c r="M1836" s="11"/>
    </row>
    <row r="1837" spans="3:13" ht="12.75">
      <c r="C1837" s="19"/>
      <c r="L1837" s="11"/>
      <c r="M1837" s="11"/>
    </row>
    <row r="1838" spans="3:13" ht="12.75">
      <c r="C1838" s="19"/>
      <c r="L1838" s="11"/>
      <c r="M1838" s="11"/>
    </row>
    <row r="1839" spans="3:13" ht="12.75">
      <c r="C1839" s="19"/>
      <c r="L1839" s="11"/>
      <c r="M1839" s="11"/>
    </row>
    <row r="1840" spans="3:13" ht="12.75">
      <c r="C1840" s="19"/>
      <c r="L1840" s="11"/>
      <c r="M1840" s="11"/>
    </row>
    <row r="1841" spans="3:13" ht="12.75">
      <c r="C1841" s="19"/>
      <c r="L1841" s="11"/>
      <c r="M1841" s="11"/>
    </row>
    <row r="1842" spans="3:13" ht="12.75">
      <c r="C1842" s="19"/>
      <c r="L1842" s="11"/>
      <c r="M1842" s="11"/>
    </row>
    <row r="1843" spans="3:13" ht="12.75">
      <c r="C1843" s="19"/>
      <c r="L1843" s="11"/>
      <c r="M1843" s="11"/>
    </row>
    <row r="1844" spans="3:13" ht="12.75">
      <c r="C1844" s="19"/>
      <c r="L1844" s="11"/>
      <c r="M1844" s="11"/>
    </row>
    <row r="1845" spans="3:13" ht="12.75">
      <c r="C1845" s="19"/>
      <c r="L1845" s="11"/>
      <c r="M1845" s="11"/>
    </row>
    <row r="1846" spans="3:13" ht="12.75">
      <c r="C1846" s="19"/>
      <c r="L1846" s="11"/>
      <c r="M1846" s="11"/>
    </row>
    <row r="1847" spans="3:13" ht="12.75">
      <c r="C1847" s="19"/>
      <c r="L1847" s="11"/>
      <c r="M1847" s="11"/>
    </row>
    <row r="1848" spans="3:13" ht="12.75">
      <c r="C1848" s="19"/>
      <c r="L1848" s="11"/>
      <c r="M1848" s="11"/>
    </row>
    <row r="1849" spans="3:13" ht="12.75">
      <c r="C1849" s="19"/>
      <c r="L1849" s="11"/>
      <c r="M1849" s="11"/>
    </row>
    <row r="1850" spans="3:13" ht="12.75">
      <c r="C1850" s="19"/>
      <c r="L1850" s="11"/>
      <c r="M1850" s="11"/>
    </row>
    <row r="1851" spans="3:13" ht="12.75">
      <c r="C1851" s="19"/>
      <c r="L1851" s="11"/>
      <c r="M1851" s="11"/>
    </row>
    <row r="1852" spans="3:13" ht="12.75">
      <c r="C1852" s="19"/>
      <c r="L1852" s="11"/>
      <c r="M1852" s="11"/>
    </row>
    <row r="1853" spans="3:13" ht="12.75">
      <c r="C1853" s="19"/>
      <c r="L1853" s="11"/>
      <c r="M1853" s="11"/>
    </row>
    <row r="1854" spans="3:13" ht="12.75">
      <c r="C1854" s="19"/>
      <c r="L1854" s="11"/>
      <c r="M1854" s="11"/>
    </row>
    <row r="1855" spans="3:13" ht="12.75">
      <c r="C1855" s="19"/>
      <c r="L1855" s="11"/>
      <c r="M1855" s="11"/>
    </row>
    <row r="1856" spans="3:13" ht="12.75">
      <c r="C1856" s="19"/>
      <c r="L1856" s="11"/>
      <c r="M1856" s="11"/>
    </row>
    <row r="1857" spans="3:13" ht="12.75">
      <c r="C1857" s="19"/>
      <c r="L1857" s="11"/>
      <c r="M1857" s="11"/>
    </row>
    <row r="1858" spans="3:13" ht="12.75">
      <c r="C1858" s="19"/>
      <c r="L1858" s="11"/>
      <c r="M1858" s="11"/>
    </row>
    <row r="1859" spans="3:13" ht="12.75">
      <c r="C1859" s="19"/>
      <c r="L1859" s="11"/>
      <c r="M1859" s="11"/>
    </row>
    <row r="1860" spans="3:13" ht="12.75">
      <c r="C1860" s="19"/>
      <c r="L1860" s="11"/>
      <c r="M1860" s="11"/>
    </row>
    <row r="1861" spans="3:13" ht="12.75">
      <c r="C1861" s="19"/>
      <c r="L1861" s="11"/>
      <c r="M1861" s="11"/>
    </row>
    <row r="1862" spans="3:13" ht="12.75">
      <c r="C1862" s="19"/>
      <c r="L1862" s="11"/>
      <c r="M1862" s="11"/>
    </row>
    <row r="1863" spans="3:13" ht="12.75">
      <c r="C1863" s="19"/>
      <c r="L1863" s="11"/>
      <c r="M1863" s="11"/>
    </row>
    <row r="1864" spans="3:13" ht="12.75">
      <c r="C1864" s="19"/>
      <c r="L1864" s="11"/>
      <c r="M1864" s="11"/>
    </row>
    <row r="1865" spans="3:13" ht="12.75">
      <c r="C1865" s="19"/>
      <c r="L1865" s="11"/>
      <c r="M1865" s="11"/>
    </row>
    <row r="1866" spans="3:13" ht="12.75">
      <c r="C1866" s="19"/>
      <c r="L1866" s="11"/>
      <c r="M1866" s="11"/>
    </row>
    <row r="1867" spans="3:13" ht="12.75">
      <c r="C1867" s="19"/>
      <c r="L1867" s="11"/>
      <c r="M1867" s="11"/>
    </row>
    <row r="1868" spans="3:13" ht="12.75">
      <c r="C1868" s="19"/>
      <c r="L1868" s="11"/>
      <c r="M1868" s="11"/>
    </row>
    <row r="1869" spans="3:13" ht="12.75">
      <c r="C1869" s="19"/>
      <c r="L1869" s="11"/>
      <c r="M1869" s="11"/>
    </row>
    <row r="1870" spans="3:13" ht="12.75">
      <c r="C1870" s="19"/>
      <c r="L1870" s="11"/>
      <c r="M1870" s="11"/>
    </row>
    <row r="1871" spans="3:13" ht="12.75">
      <c r="C1871" s="19"/>
      <c r="L1871" s="11"/>
      <c r="M1871" s="11"/>
    </row>
    <row r="1872" spans="3:13" ht="12.75">
      <c r="C1872" s="19"/>
      <c r="L1872" s="11"/>
      <c r="M1872" s="11"/>
    </row>
    <row r="1873" spans="3:13" ht="12.75">
      <c r="C1873" s="19"/>
      <c r="L1873" s="11"/>
      <c r="M1873" s="11"/>
    </row>
    <row r="1874" spans="3:13" ht="12.75">
      <c r="C1874" s="19"/>
      <c r="L1874" s="11"/>
      <c r="M1874" s="11"/>
    </row>
    <row r="1875" spans="3:13" ht="12.75">
      <c r="C1875" s="19"/>
      <c r="L1875" s="11"/>
      <c r="M1875" s="11"/>
    </row>
    <row r="1876" spans="3:13" ht="12.75">
      <c r="C1876" s="19"/>
      <c r="L1876" s="11"/>
      <c r="M1876" s="11"/>
    </row>
    <row r="1877" spans="3:13" ht="12.75">
      <c r="C1877" s="19"/>
      <c r="L1877" s="11"/>
      <c r="M1877" s="11"/>
    </row>
    <row r="1878" spans="3:13" ht="12.75">
      <c r="C1878" s="19"/>
      <c r="L1878" s="11"/>
      <c r="M1878" s="11"/>
    </row>
    <row r="1879" spans="3:13" ht="12.75">
      <c r="C1879" s="19"/>
      <c r="L1879" s="11"/>
      <c r="M1879" s="11"/>
    </row>
    <row r="1880" spans="3:13" ht="12.75">
      <c r="C1880" s="19"/>
      <c r="L1880" s="11"/>
      <c r="M1880" s="11"/>
    </row>
    <row r="1881" spans="3:13" ht="12.75">
      <c r="C1881" s="19"/>
      <c r="L1881" s="11"/>
      <c r="M1881" s="11"/>
    </row>
    <row r="1882" spans="3:13" ht="12.75">
      <c r="C1882" s="19"/>
      <c r="L1882" s="11"/>
      <c r="M1882" s="11"/>
    </row>
    <row r="1883" spans="3:13" ht="12.75">
      <c r="C1883" s="19"/>
      <c r="L1883" s="11"/>
      <c r="M1883" s="11"/>
    </row>
    <row r="1884" spans="3:13" ht="12.75">
      <c r="C1884" s="19"/>
      <c r="L1884" s="11"/>
      <c r="M1884" s="11"/>
    </row>
    <row r="1885" spans="3:13" ht="12.75">
      <c r="C1885" s="19"/>
      <c r="L1885" s="11"/>
      <c r="M1885" s="11"/>
    </row>
    <row r="1886" spans="3:13" ht="12.75">
      <c r="C1886" s="19"/>
      <c r="L1886" s="11"/>
      <c r="M1886" s="11"/>
    </row>
    <row r="1887" spans="3:13" ht="12.75">
      <c r="C1887" s="19"/>
      <c r="L1887" s="11"/>
      <c r="M1887" s="11"/>
    </row>
    <row r="1888" spans="3:13" ht="12.75">
      <c r="C1888" s="19"/>
      <c r="L1888" s="11"/>
      <c r="M1888" s="11"/>
    </row>
    <row r="1889" spans="3:13" ht="12.75">
      <c r="C1889" s="19"/>
      <c r="L1889" s="11"/>
      <c r="M1889" s="11"/>
    </row>
    <row r="1890" spans="3:13" ht="12.75">
      <c r="C1890" s="19"/>
      <c r="L1890" s="11"/>
      <c r="M1890" s="11"/>
    </row>
    <row r="1891" spans="3:13" ht="12.75">
      <c r="C1891" s="19"/>
      <c r="L1891" s="11"/>
      <c r="M1891" s="11"/>
    </row>
    <row r="1892" spans="3:13" ht="12.75">
      <c r="C1892" s="19"/>
      <c r="L1892" s="11"/>
      <c r="M1892" s="11"/>
    </row>
    <row r="1893" spans="3:13" ht="12.75">
      <c r="C1893" s="19"/>
      <c r="L1893" s="11"/>
      <c r="M1893" s="11"/>
    </row>
    <row r="1894" spans="3:13" ht="12.75">
      <c r="C1894" s="19"/>
      <c r="L1894" s="11"/>
      <c r="M1894" s="11"/>
    </row>
    <row r="1895" spans="3:13" ht="12.75">
      <c r="C1895" s="19"/>
      <c r="L1895" s="11"/>
      <c r="M1895" s="11"/>
    </row>
    <row r="1896" spans="3:13" ht="12.75">
      <c r="C1896" s="19"/>
      <c r="L1896" s="11"/>
      <c r="M1896" s="11"/>
    </row>
    <row r="1897" spans="3:13" ht="12.75">
      <c r="C1897" s="19"/>
      <c r="L1897" s="11"/>
      <c r="M1897" s="11"/>
    </row>
    <row r="1898" spans="3:13" ht="12.75">
      <c r="C1898" s="19"/>
      <c r="L1898" s="11"/>
      <c r="M1898" s="11"/>
    </row>
    <row r="1899" spans="3:13" ht="12.75">
      <c r="C1899" s="19"/>
      <c r="L1899" s="11"/>
      <c r="M1899" s="11"/>
    </row>
    <row r="1900" spans="3:13" ht="12.75">
      <c r="C1900" s="19"/>
      <c r="L1900" s="11"/>
      <c r="M1900" s="11"/>
    </row>
    <row r="1901" spans="3:13" ht="12.75">
      <c r="C1901" s="19"/>
      <c r="L1901" s="11"/>
      <c r="M1901" s="11"/>
    </row>
    <row r="1902" spans="3:13" ht="12.75">
      <c r="C1902" s="19"/>
      <c r="L1902" s="11"/>
      <c r="M1902" s="11"/>
    </row>
    <row r="1903" spans="3:13" ht="12.75">
      <c r="C1903" s="19"/>
      <c r="L1903" s="11"/>
      <c r="M1903" s="11"/>
    </row>
    <row r="1904" spans="3:13" ht="12.75">
      <c r="C1904" s="19"/>
      <c r="L1904" s="11"/>
      <c r="M1904" s="11"/>
    </row>
    <row r="1905" spans="3:13" ht="12.75">
      <c r="C1905" s="19"/>
      <c r="L1905" s="11"/>
      <c r="M1905" s="11"/>
    </row>
    <row r="1906" spans="3:13" ht="12.75">
      <c r="C1906" s="19"/>
      <c r="L1906" s="11"/>
      <c r="M1906" s="11"/>
    </row>
    <row r="1907" spans="3:13" ht="12.75">
      <c r="C1907" s="19"/>
      <c r="L1907" s="11"/>
      <c r="M1907" s="11"/>
    </row>
    <row r="1908" spans="3:13" ht="12.75">
      <c r="C1908" s="19"/>
      <c r="L1908" s="11"/>
      <c r="M1908" s="11"/>
    </row>
    <row r="1909" spans="3:13" ht="12.75">
      <c r="C1909" s="19"/>
      <c r="L1909" s="11"/>
      <c r="M1909" s="11"/>
    </row>
    <row r="1910" spans="3:13" ht="12.75">
      <c r="C1910" s="19"/>
      <c r="L1910" s="11"/>
      <c r="M1910" s="11"/>
    </row>
    <row r="1911" spans="3:13" ht="12.75">
      <c r="C1911" s="19"/>
      <c r="L1911" s="11"/>
      <c r="M1911" s="11"/>
    </row>
    <row r="1912" spans="3:13" ht="12.75">
      <c r="C1912" s="19"/>
      <c r="L1912" s="11"/>
      <c r="M1912" s="11"/>
    </row>
    <row r="1913" spans="3:13" ht="12.75">
      <c r="C1913" s="19"/>
      <c r="L1913" s="11"/>
      <c r="M1913" s="11"/>
    </row>
    <row r="1914" spans="3:13" ht="12.75">
      <c r="C1914" s="19"/>
      <c r="L1914" s="11"/>
      <c r="M1914" s="11"/>
    </row>
    <row r="1915" spans="3:13" ht="12.75">
      <c r="C1915" s="19"/>
      <c r="L1915" s="11"/>
      <c r="M1915" s="11"/>
    </row>
    <row r="1916" spans="3:13" ht="12.75">
      <c r="C1916" s="19"/>
      <c r="L1916" s="11"/>
      <c r="M1916" s="11"/>
    </row>
    <row r="1917" spans="3:13" ht="12.75">
      <c r="C1917" s="19"/>
      <c r="L1917" s="11"/>
      <c r="M1917" s="11"/>
    </row>
    <row r="1918" spans="3:13" ht="12.75">
      <c r="C1918" s="19"/>
      <c r="L1918" s="11"/>
      <c r="M1918" s="11"/>
    </row>
    <row r="1919" spans="3:13" ht="12.75">
      <c r="C1919" s="19"/>
      <c r="L1919" s="11"/>
      <c r="M1919" s="11"/>
    </row>
    <row r="1920" spans="3:13" ht="12.75">
      <c r="C1920" s="19"/>
      <c r="L1920" s="11"/>
      <c r="M1920" s="11"/>
    </row>
    <row r="1921" spans="3:13" ht="12.75">
      <c r="C1921" s="19"/>
      <c r="L1921" s="11"/>
      <c r="M1921" s="11"/>
    </row>
    <row r="1922" spans="3:13" ht="12.75">
      <c r="C1922" s="19"/>
      <c r="L1922" s="11"/>
      <c r="M1922" s="11"/>
    </row>
    <row r="1923" spans="3:13" ht="12.75">
      <c r="C1923" s="19"/>
      <c r="L1923" s="11"/>
      <c r="M1923" s="11"/>
    </row>
    <row r="1924" spans="3:13" ht="12.75">
      <c r="C1924" s="19"/>
      <c r="L1924" s="11"/>
      <c r="M1924" s="11"/>
    </row>
    <row r="1925" spans="3:13" ht="12.75">
      <c r="C1925" s="19"/>
      <c r="L1925" s="11"/>
      <c r="M1925" s="11"/>
    </row>
    <row r="1926" spans="3:13" ht="12.75">
      <c r="C1926" s="19"/>
      <c r="L1926" s="11"/>
      <c r="M1926" s="11"/>
    </row>
    <row r="1927" spans="3:13" ht="12.75">
      <c r="C1927" s="19"/>
      <c r="L1927" s="11"/>
      <c r="M1927" s="11"/>
    </row>
    <row r="1928" spans="3:13" ht="12.75">
      <c r="C1928" s="19"/>
      <c r="L1928" s="11"/>
      <c r="M1928" s="11"/>
    </row>
    <row r="1929" spans="3:13" ht="12.75">
      <c r="C1929" s="19"/>
      <c r="L1929" s="11"/>
      <c r="M1929" s="11"/>
    </row>
    <row r="1930" spans="3:13" ht="12.75">
      <c r="C1930" s="19"/>
      <c r="L1930" s="11"/>
      <c r="M1930" s="11"/>
    </row>
    <row r="1931" spans="3:13" ht="12.75">
      <c r="C1931" s="19"/>
      <c r="L1931" s="11"/>
      <c r="M1931" s="11"/>
    </row>
    <row r="1932" spans="3:13" ht="12.75">
      <c r="C1932" s="19"/>
      <c r="L1932" s="11"/>
      <c r="M1932" s="11"/>
    </row>
    <row r="1933" spans="3:13" ht="12.75">
      <c r="C1933" s="19"/>
      <c r="L1933" s="11"/>
      <c r="M1933" s="11"/>
    </row>
    <row r="1934" spans="3:13" ht="12.75">
      <c r="C1934" s="19"/>
      <c r="L1934" s="11"/>
      <c r="M1934" s="11"/>
    </row>
    <row r="1935" spans="3:13" ht="12.75">
      <c r="C1935" s="19"/>
      <c r="L1935" s="11"/>
      <c r="M1935" s="11"/>
    </row>
    <row r="1936" spans="3:13" ht="12.75">
      <c r="C1936" s="19"/>
      <c r="L1936" s="11"/>
      <c r="M1936" s="11"/>
    </row>
    <row r="1937" spans="3:13" ht="12.75">
      <c r="C1937" s="19"/>
      <c r="L1937" s="11"/>
      <c r="M1937" s="11"/>
    </row>
    <row r="1938" spans="3:13" ht="12.75">
      <c r="C1938" s="19"/>
      <c r="L1938" s="11"/>
      <c r="M1938" s="11"/>
    </row>
    <row r="1939" spans="3:13" ht="12.75">
      <c r="C1939" s="19"/>
      <c r="L1939" s="11"/>
      <c r="M1939" s="11"/>
    </row>
    <row r="1940" spans="3:13" ht="12.75">
      <c r="C1940" s="19"/>
      <c r="L1940" s="11"/>
      <c r="M1940" s="11"/>
    </row>
    <row r="1941" spans="3:13" ht="12.75">
      <c r="C1941" s="19"/>
      <c r="L1941" s="11"/>
      <c r="M1941" s="11"/>
    </row>
    <row r="1942" spans="3:13" ht="12.75">
      <c r="C1942" s="19"/>
      <c r="L1942" s="11"/>
      <c r="M1942" s="11"/>
    </row>
    <row r="1943" spans="3:13" ht="12.75">
      <c r="C1943" s="19"/>
      <c r="L1943" s="11"/>
      <c r="M1943" s="11"/>
    </row>
    <row r="1944" spans="3:13" ht="12.75">
      <c r="C1944" s="19"/>
      <c r="L1944" s="11"/>
      <c r="M1944" s="11"/>
    </row>
    <row r="1945" spans="3:13" ht="12.75">
      <c r="C1945" s="19"/>
      <c r="L1945" s="11"/>
      <c r="M1945" s="11"/>
    </row>
    <row r="1946" spans="3:13" ht="12.75">
      <c r="C1946" s="19"/>
      <c r="L1946" s="11"/>
      <c r="M1946" s="11"/>
    </row>
    <row r="1947" spans="3:13" ht="12.75">
      <c r="C1947" s="19"/>
      <c r="L1947" s="11"/>
      <c r="M1947" s="11"/>
    </row>
    <row r="1948" spans="3:13" ht="12.75">
      <c r="C1948" s="19"/>
      <c r="L1948" s="11"/>
      <c r="M1948" s="11"/>
    </row>
    <row r="1949" spans="3:13" ht="12.75">
      <c r="C1949" s="19"/>
      <c r="L1949" s="11"/>
      <c r="M1949" s="11"/>
    </row>
    <row r="1950" spans="3:13" ht="12.75">
      <c r="C1950" s="19"/>
      <c r="L1950" s="11"/>
      <c r="M1950" s="11"/>
    </row>
    <row r="1951" spans="3:13" ht="12.75">
      <c r="C1951" s="19"/>
      <c r="L1951" s="11"/>
      <c r="M1951" s="11"/>
    </row>
    <row r="1952" spans="3:13" ht="12.75">
      <c r="C1952" s="19"/>
      <c r="L1952" s="11"/>
      <c r="M1952" s="11"/>
    </row>
    <row r="1953" spans="3:13" ht="12.75">
      <c r="C1953" s="19"/>
      <c r="L1953" s="11"/>
      <c r="M1953" s="11"/>
    </row>
    <row r="1954" spans="3:13" ht="12.75">
      <c r="C1954" s="19"/>
      <c r="L1954" s="11"/>
      <c r="M1954" s="11"/>
    </row>
    <row r="1955" spans="3:13" ht="12.75">
      <c r="C1955" s="19"/>
      <c r="L1955" s="11"/>
      <c r="M1955" s="11"/>
    </row>
    <row r="1956" spans="3:13" ht="12.75">
      <c r="C1956" s="19"/>
      <c r="L1956" s="11"/>
      <c r="M1956" s="11"/>
    </row>
    <row r="1957" spans="3:13" ht="12.75">
      <c r="C1957" s="19"/>
      <c r="L1957" s="11"/>
      <c r="M1957" s="11"/>
    </row>
    <row r="1958" spans="3:13" ht="12.75">
      <c r="C1958" s="19"/>
      <c r="L1958" s="11"/>
      <c r="M1958" s="11"/>
    </row>
    <row r="1959" spans="3:13" ht="12.75">
      <c r="C1959" s="19"/>
      <c r="L1959" s="11"/>
      <c r="M1959" s="11"/>
    </row>
    <row r="1960" spans="3:13" ht="12.75">
      <c r="C1960" s="19"/>
      <c r="L1960" s="11"/>
      <c r="M1960" s="11"/>
    </row>
    <row r="1961" spans="3:13" ht="12.75">
      <c r="C1961" s="19"/>
      <c r="L1961" s="11"/>
      <c r="M1961" s="11"/>
    </row>
    <row r="1962" spans="3:13" ht="12.75">
      <c r="C1962" s="19"/>
      <c r="L1962" s="11"/>
      <c r="M1962" s="11"/>
    </row>
    <row r="1963" spans="3:13" ht="12.75">
      <c r="C1963" s="19"/>
      <c r="L1963" s="11"/>
      <c r="M1963" s="11"/>
    </row>
    <row r="1964" spans="3:13" ht="12.75">
      <c r="C1964" s="19"/>
      <c r="L1964" s="11"/>
      <c r="M1964" s="11"/>
    </row>
    <row r="1965" spans="3:13" ht="12.75">
      <c r="C1965" s="19"/>
      <c r="L1965" s="11"/>
      <c r="M1965" s="11"/>
    </row>
    <row r="1966" spans="3:13" ht="12.75">
      <c r="C1966" s="19"/>
      <c r="L1966" s="11"/>
      <c r="M1966" s="11"/>
    </row>
    <row r="1967" spans="3:13" ht="12.75">
      <c r="C1967" s="19"/>
      <c r="L1967" s="11"/>
      <c r="M1967" s="11"/>
    </row>
    <row r="1968" spans="3:13" ht="12.75">
      <c r="C1968" s="19"/>
      <c r="L1968" s="11"/>
      <c r="M1968" s="11"/>
    </row>
    <row r="1969" spans="3:13" ht="12.75">
      <c r="C1969" s="19"/>
      <c r="L1969" s="11"/>
      <c r="M1969" s="11"/>
    </row>
    <row r="1970" spans="3:13" ht="12.75">
      <c r="C1970" s="19"/>
      <c r="L1970" s="11"/>
      <c r="M1970" s="11"/>
    </row>
    <row r="1971" spans="3:13" ht="12.75">
      <c r="C1971" s="19"/>
      <c r="L1971" s="11"/>
      <c r="M1971" s="11"/>
    </row>
    <row r="1972" spans="3:13" ht="12.75">
      <c r="C1972" s="19"/>
      <c r="L1972" s="11"/>
      <c r="M1972" s="11"/>
    </row>
    <row r="1973" spans="3:13" ht="12.75">
      <c r="C1973" s="19"/>
      <c r="L1973" s="11"/>
      <c r="M1973" s="11"/>
    </row>
    <row r="1974" spans="3:13" ht="12.75">
      <c r="C1974" s="19"/>
      <c r="L1974" s="11"/>
      <c r="M1974" s="11"/>
    </row>
    <row r="1975" spans="3:13" ht="12.75">
      <c r="C1975" s="19"/>
      <c r="L1975" s="11"/>
      <c r="M1975" s="11"/>
    </row>
    <row r="1976" spans="3:13" ht="12.75">
      <c r="C1976" s="19"/>
      <c r="L1976" s="11"/>
      <c r="M1976" s="11"/>
    </row>
    <row r="1977" spans="3:13" ht="12.75">
      <c r="C1977" s="19"/>
      <c r="L1977" s="11"/>
      <c r="M1977" s="11"/>
    </row>
    <row r="1978" spans="3:13" ht="12.75">
      <c r="C1978" s="19"/>
      <c r="L1978" s="11"/>
      <c r="M1978" s="11"/>
    </row>
    <row r="1979" spans="3:13" ht="12.75">
      <c r="C1979" s="19"/>
      <c r="L1979" s="11"/>
      <c r="M1979" s="11"/>
    </row>
    <row r="1980" spans="3:13" ht="12.75">
      <c r="C1980" s="19"/>
      <c r="L1980" s="11"/>
      <c r="M1980" s="11"/>
    </row>
    <row r="1981" spans="3:13" ht="12.75">
      <c r="C1981" s="19"/>
      <c r="L1981" s="11"/>
      <c r="M1981" s="11"/>
    </row>
    <row r="1982" spans="3:13" ht="12.75">
      <c r="C1982" s="19"/>
      <c r="L1982" s="11"/>
      <c r="M1982" s="11"/>
    </row>
    <row r="1983" spans="3:13" ht="12.75">
      <c r="C1983" s="19"/>
      <c r="L1983" s="11"/>
      <c r="M1983" s="11"/>
    </row>
    <row r="1984" spans="3:13" ht="12.75">
      <c r="C1984" s="19"/>
      <c r="L1984" s="11"/>
      <c r="M1984" s="11"/>
    </row>
    <row r="1985" spans="3:13" ht="12.75">
      <c r="C1985" s="19"/>
      <c r="L1985" s="11"/>
      <c r="M1985" s="11"/>
    </row>
    <row r="1986" spans="3:13" ht="12.75">
      <c r="C1986" s="19"/>
      <c r="L1986" s="11"/>
      <c r="M1986" s="11"/>
    </row>
    <row r="1987" spans="3:13" ht="12.75">
      <c r="C1987" s="19"/>
      <c r="L1987" s="11"/>
      <c r="M1987" s="11"/>
    </row>
    <row r="1988" spans="3:13" ht="12.75">
      <c r="C1988" s="19"/>
      <c r="L1988" s="11"/>
      <c r="M1988" s="11"/>
    </row>
    <row r="1989" spans="3:13" ht="12.75">
      <c r="C1989" s="19"/>
      <c r="L1989" s="11"/>
      <c r="M1989" s="11"/>
    </row>
    <row r="1990" spans="3:13" ht="12.75">
      <c r="C1990" s="19"/>
      <c r="L1990" s="11"/>
      <c r="M1990" s="11"/>
    </row>
    <row r="1991" spans="3:13" ht="12.75">
      <c r="C1991" s="19"/>
      <c r="L1991" s="11"/>
      <c r="M1991" s="11"/>
    </row>
    <row r="1992" spans="3:13" ht="12.75">
      <c r="C1992" s="19"/>
      <c r="L1992" s="11"/>
      <c r="M1992" s="11"/>
    </row>
    <row r="1993" spans="3:13" ht="12.75">
      <c r="C1993" s="19"/>
      <c r="L1993" s="11"/>
      <c r="M1993" s="11"/>
    </row>
    <row r="1994" spans="3:13" ht="12.75">
      <c r="C1994" s="19"/>
      <c r="L1994" s="11"/>
      <c r="M1994" s="11"/>
    </row>
    <row r="1995" spans="3:13" ht="12.75">
      <c r="C1995" s="19"/>
      <c r="L1995" s="11"/>
      <c r="M1995" s="11"/>
    </row>
    <row r="1996" spans="3:13" ht="12.75">
      <c r="C1996" s="19"/>
      <c r="L1996" s="11"/>
      <c r="M1996" s="11"/>
    </row>
    <row r="1997" spans="3:13" ht="12.75">
      <c r="C1997" s="19"/>
      <c r="L1997" s="11"/>
      <c r="M1997" s="11"/>
    </row>
    <row r="1998" spans="3:13" ht="12.75">
      <c r="C1998" s="19"/>
      <c r="L1998" s="11"/>
      <c r="M1998" s="11"/>
    </row>
    <row r="1999" spans="3:13" ht="12.75">
      <c r="C1999" s="19"/>
      <c r="L1999" s="11"/>
      <c r="M1999" s="11"/>
    </row>
    <row r="2000" spans="3:13" ht="12.75">
      <c r="C2000" s="19"/>
      <c r="L2000" s="11"/>
      <c r="M2000" s="11"/>
    </row>
    <row r="2001" spans="3:13" ht="12.75">
      <c r="C2001" s="19"/>
      <c r="L2001" s="11"/>
      <c r="M2001" s="11"/>
    </row>
    <row r="2002" spans="3:13" ht="12.75">
      <c r="C2002" s="19"/>
      <c r="L2002" s="11"/>
      <c r="M2002" s="11"/>
    </row>
    <row r="2003" spans="3:13" ht="12.75">
      <c r="C2003" s="19"/>
      <c r="L2003" s="11"/>
      <c r="M2003" s="11"/>
    </row>
    <row r="2004" spans="3:13" ht="12.75">
      <c r="C2004" s="19"/>
      <c r="L2004" s="11"/>
      <c r="M2004" s="11"/>
    </row>
    <row r="2005" spans="3:13" ht="12.75">
      <c r="C2005" s="19"/>
      <c r="L2005" s="11"/>
      <c r="M2005" s="11"/>
    </row>
    <row r="2006" spans="3:13" ht="12.75">
      <c r="C2006" s="19"/>
      <c r="L2006" s="11"/>
      <c r="M2006" s="11"/>
    </row>
    <row r="2007" spans="3:13" ht="12.75">
      <c r="C2007" s="19"/>
      <c r="L2007" s="11"/>
      <c r="M2007" s="11"/>
    </row>
    <row r="2008" spans="3:13" ht="12.75">
      <c r="C2008" s="19"/>
      <c r="L2008" s="11"/>
      <c r="M2008" s="11"/>
    </row>
    <row r="2009" spans="3:13" ht="12.75">
      <c r="C2009" s="19"/>
      <c r="L2009" s="11"/>
      <c r="M2009" s="11"/>
    </row>
    <row r="2010" spans="3:13" ht="12.75">
      <c r="C2010" s="19"/>
      <c r="L2010" s="11"/>
      <c r="M2010" s="11"/>
    </row>
    <row r="2011" spans="3:13" ht="12.75">
      <c r="C2011" s="19"/>
      <c r="L2011" s="11"/>
      <c r="M2011" s="11"/>
    </row>
    <row r="2012" spans="3:13" ht="12.75">
      <c r="C2012" s="19"/>
      <c r="L2012" s="11"/>
      <c r="M2012" s="11"/>
    </row>
    <row r="2013" spans="3:13" ht="12.75">
      <c r="C2013" s="19"/>
      <c r="L2013" s="11"/>
      <c r="M2013" s="11"/>
    </row>
    <row r="2014" spans="3:13" ht="12.75">
      <c r="C2014" s="19"/>
      <c r="L2014" s="11"/>
      <c r="M2014" s="11"/>
    </row>
    <row r="2015" spans="3:13" ht="12.75">
      <c r="C2015" s="19"/>
      <c r="L2015" s="11"/>
      <c r="M2015" s="11"/>
    </row>
    <row r="2016" spans="3:13" ht="12.75">
      <c r="C2016" s="19"/>
      <c r="L2016" s="11"/>
      <c r="M2016" s="11"/>
    </row>
    <row r="2017" spans="3:13" ht="12.75">
      <c r="C2017" s="19"/>
      <c r="L2017" s="11"/>
      <c r="M2017" s="11"/>
    </row>
    <row r="2018" spans="3:13" ht="12.75">
      <c r="C2018" s="19"/>
      <c r="L2018" s="11"/>
      <c r="M2018" s="11"/>
    </row>
    <row r="2019" spans="3:13" ht="12.75">
      <c r="C2019" s="19"/>
      <c r="L2019" s="11"/>
      <c r="M2019" s="11"/>
    </row>
    <row r="2020" spans="3:13" ht="12.75">
      <c r="C2020" s="19"/>
      <c r="L2020" s="11"/>
      <c r="M2020" s="11"/>
    </row>
    <row r="2021" spans="3:13" ht="12.75">
      <c r="C2021" s="19"/>
      <c r="L2021" s="11"/>
      <c r="M2021" s="11"/>
    </row>
    <row r="2022" spans="3:13" ht="12.75">
      <c r="C2022" s="19"/>
      <c r="L2022" s="11"/>
      <c r="M2022" s="11"/>
    </row>
    <row r="2023" spans="3:13" ht="12.75">
      <c r="C2023" s="19"/>
      <c r="L2023" s="11"/>
      <c r="M2023" s="11"/>
    </row>
    <row r="2024" spans="3:13" ht="12.75">
      <c r="C2024" s="19"/>
      <c r="L2024" s="11"/>
      <c r="M2024" s="11"/>
    </row>
    <row r="2025" spans="3:13" ht="12.75">
      <c r="C2025" s="19"/>
      <c r="L2025" s="11"/>
      <c r="M2025" s="11"/>
    </row>
    <row r="2026" spans="3:13" ht="12.75">
      <c r="C2026" s="19"/>
      <c r="L2026" s="11"/>
      <c r="M2026" s="11"/>
    </row>
    <row r="2027" spans="3:13" ht="12.75">
      <c r="C2027" s="19"/>
      <c r="L2027" s="11"/>
      <c r="M2027" s="11"/>
    </row>
    <row r="2028" spans="3:13" ht="12.75">
      <c r="C2028" s="19"/>
      <c r="L2028" s="11"/>
      <c r="M2028" s="11"/>
    </row>
    <row r="2029" spans="3:13" ht="12.75">
      <c r="C2029" s="19"/>
      <c r="L2029" s="11"/>
      <c r="M2029" s="11"/>
    </row>
    <row r="2030" spans="3:13" ht="12.75">
      <c r="C2030" s="19"/>
      <c r="L2030" s="11"/>
      <c r="M2030" s="11"/>
    </row>
    <row r="2031" spans="3:13" ht="12.75">
      <c r="C2031" s="19"/>
      <c r="L2031" s="11"/>
      <c r="M2031" s="11"/>
    </row>
    <row r="2032" spans="3:13" ht="12.75">
      <c r="C2032" s="19"/>
      <c r="L2032" s="11"/>
      <c r="M2032" s="11"/>
    </row>
    <row r="2033" spans="3:13" ht="12.75">
      <c r="C2033" s="19"/>
      <c r="L2033" s="11"/>
      <c r="M2033" s="11"/>
    </row>
    <row r="2034" spans="3:13" ht="12.75">
      <c r="C2034" s="19"/>
      <c r="L2034" s="11"/>
      <c r="M2034" s="11"/>
    </row>
    <row r="2035" spans="3:13" ht="12.75">
      <c r="C2035" s="19"/>
      <c r="L2035" s="11"/>
      <c r="M2035" s="11"/>
    </row>
    <row r="2036" spans="3:13" ht="12.75">
      <c r="C2036" s="19"/>
      <c r="L2036" s="11"/>
      <c r="M2036" s="11"/>
    </row>
    <row r="2037" spans="3:13" ht="12.75">
      <c r="C2037" s="19"/>
      <c r="L2037" s="11"/>
      <c r="M2037" s="11"/>
    </row>
    <row r="2038" spans="3:13" ht="12.75">
      <c r="C2038" s="19"/>
      <c r="L2038" s="11"/>
      <c r="M2038" s="11"/>
    </row>
    <row r="2039" spans="3:13" ht="12.75">
      <c r="C2039" s="19"/>
      <c r="L2039" s="11"/>
      <c r="M2039" s="11"/>
    </row>
    <row r="2040" spans="3:13" ht="12.75">
      <c r="C2040" s="19"/>
      <c r="L2040" s="11"/>
      <c r="M2040" s="11"/>
    </row>
    <row r="2041" spans="3:13" ht="12.75">
      <c r="C2041" s="19"/>
      <c r="L2041" s="11"/>
      <c r="M2041" s="11"/>
    </row>
    <row r="2042" spans="3:13" ht="12.75">
      <c r="C2042" s="19"/>
      <c r="L2042" s="11"/>
      <c r="M2042" s="11"/>
    </row>
    <row r="2043" spans="3:13" ht="12.75">
      <c r="C2043" s="19"/>
      <c r="L2043" s="11"/>
      <c r="M2043" s="11"/>
    </row>
    <row r="2044" spans="3:13" ht="12.75">
      <c r="C2044" s="19"/>
      <c r="L2044" s="11"/>
      <c r="M2044" s="11"/>
    </row>
    <row r="2045" spans="3:13" ht="12.75">
      <c r="C2045" s="19"/>
      <c r="L2045" s="11"/>
      <c r="M2045" s="11"/>
    </row>
    <row r="2046" spans="3:13" ht="12.75">
      <c r="C2046" s="19"/>
      <c r="L2046" s="11"/>
      <c r="M2046" s="11"/>
    </row>
    <row r="2047" spans="3:13" ht="12.75">
      <c r="C2047" s="19"/>
      <c r="L2047" s="11"/>
      <c r="M2047" s="11"/>
    </row>
    <row r="2048" spans="3:13" ht="12.75">
      <c r="C2048" s="19"/>
      <c r="L2048" s="11"/>
      <c r="M2048" s="11"/>
    </row>
    <row r="2049" spans="3:13" ht="12.75">
      <c r="C2049" s="19"/>
      <c r="L2049" s="11"/>
      <c r="M2049" s="11"/>
    </row>
    <row r="2050" spans="3:13" ht="12.75">
      <c r="C2050" s="19"/>
      <c r="L2050" s="11"/>
      <c r="M2050" s="11"/>
    </row>
    <row r="2051" spans="3:13" ht="12.75">
      <c r="C2051" s="19"/>
      <c r="L2051" s="11"/>
      <c r="M2051" s="11"/>
    </row>
    <row r="2052" spans="3:13" ht="12.75">
      <c r="C2052" s="19"/>
      <c r="L2052" s="11"/>
      <c r="M2052" s="11"/>
    </row>
    <row r="2053" spans="3:13" ht="12.75">
      <c r="C2053" s="19"/>
      <c r="L2053" s="11"/>
      <c r="M2053" s="11"/>
    </row>
    <row r="2054" spans="3:13" ht="12.75">
      <c r="C2054" s="19"/>
      <c r="L2054" s="11"/>
      <c r="M2054" s="11"/>
    </row>
    <row r="2055" spans="3:13" ht="12.75">
      <c r="C2055" s="19"/>
      <c r="L2055" s="11"/>
      <c r="M2055" s="11"/>
    </row>
    <row r="2056" spans="3:13" ht="12.75">
      <c r="C2056" s="19"/>
      <c r="L2056" s="11"/>
      <c r="M2056" s="11"/>
    </row>
    <row r="2057" spans="3:13" ht="12.75">
      <c r="C2057" s="19"/>
      <c r="L2057" s="11"/>
      <c r="M2057" s="11"/>
    </row>
    <row r="2058" spans="3:13" ht="12.75">
      <c r="C2058" s="19"/>
      <c r="L2058" s="11"/>
      <c r="M2058" s="11"/>
    </row>
    <row r="2059" spans="3:13" ht="12.75">
      <c r="C2059" s="19"/>
      <c r="L2059" s="11"/>
      <c r="M2059" s="11"/>
    </row>
    <row r="2060" spans="3:13" ht="12.75">
      <c r="C2060" s="19"/>
      <c r="L2060" s="11"/>
      <c r="M2060" s="11"/>
    </row>
    <row r="2061" spans="3:13" ht="12.75">
      <c r="C2061" s="19"/>
      <c r="L2061" s="11"/>
      <c r="M2061" s="11"/>
    </row>
    <row r="2062" spans="3:13" ht="12.75">
      <c r="C2062" s="19"/>
      <c r="L2062" s="11"/>
      <c r="M2062" s="11"/>
    </row>
    <row r="2063" spans="3:13" ht="12.75">
      <c r="C2063" s="19"/>
      <c r="L2063" s="11"/>
      <c r="M2063" s="11"/>
    </row>
    <row r="2064" spans="3:13" ht="12.75">
      <c r="C2064" s="19"/>
      <c r="L2064" s="11"/>
      <c r="M2064" s="11"/>
    </row>
    <row r="2065" spans="3:13" ht="12.75">
      <c r="C2065" s="19"/>
      <c r="L2065" s="11"/>
      <c r="M2065" s="11"/>
    </row>
    <row r="2066" spans="3:13" ht="12.75">
      <c r="C2066" s="19"/>
      <c r="L2066" s="11"/>
      <c r="M2066" s="11"/>
    </row>
    <row r="2067" spans="3:13" ht="12.75">
      <c r="C2067" s="19"/>
      <c r="L2067" s="11"/>
      <c r="M2067" s="11"/>
    </row>
    <row r="2068" spans="3:13" ht="12.75">
      <c r="C2068" s="19"/>
      <c r="L2068" s="11"/>
      <c r="M2068" s="11"/>
    </row>
    <row r="2069" spans="3:13" ht="12.75">
      <c r="C2069" s="19"/>
      <c r="L2069" s="11"/>
      <c r="M2069" s="11"/>
    </row>
    <row r="2070" spans="3:13" ht="12.75">
      <c r="C2070" s="19"/>
      <c r="L2070" s="11"/>
      <c r="M2070" s="11"/>
    </row>
    <row r="2071" spans="3:13" ht="12.75">
      <c r="C2071" s="19"/>
      <c r="L2071" s="11"/>
      <c r="M2071" s="11"/>
    </row>
    <row r="2072" spans="3:13" ht="12.75">
      <c r="C2072" s="19"/>
      <c r="L2072" s="11"/>
      <c r="M2072" s="11"/>
    </row>
    <row r="2073" spans="3:13" ht="12.75">
      <c r="C2073" s="19"/>
      <c r="L2073" s="11"/>
      <c r="M2073" s="11"/>
    </row>
    <row r="2074" spans="3:13" ht="12.75">
      <c r="C2074" s="19"/>
      <c r="L2074" s="11"/>
      <c r="M2074" s="11"/>
    </row>
    <row r="2075" spans="3:13" ht="12.75">
      <c r="C2075" s="19"/>
      <c r="L2075" s="11"/>
      <c r="M2075" s="11"/>
    </row>
    <row r="2076" spans="3:13" ht="12.75">
      <c r="C2076" s="19"/>
      <c r="L2076" s="11"/>
      <c r="M2076" s="11"/>
    </row>
    <row r="2077" spans="3:13" ht="12.75">
      <c r="C2077" s="19"/>
      <c r="L2077" s="11"/>
      <c r="M2077" s="11"/>
    </row>
    <row r="2078" spans="3:13" ht="12.75">
      <c r="C2078" s="19"/>
      <c r="L2078" s="11"/>
      <c r="M2078" s="11"/>
    </row>
    <row r="2079" spans="3:13" ht="12.75">
      <c r="C2079" s="19"/>
      <c r="L2079" s="11"/>
      <c r="M2079" s="11"/>
    </row>
    <row r="2080" spans="3:13" ht="12.75">
      <c r="C2080" s="19"/>
      <c r="L2080" s="11"/>
      <c r="M2080" s="11"/>
    </row>
    <row r="2081" spans="3:13" ht="12.75">
      <c r="C2081" s="19"/>
      <c r="L2081" s="11"/>
      <c r="M2081" s="11"/>
    </row>
    <row r="2082" spans="3:13" ht="12.75">
      <c r="C2082" s="19"/>
      <c r="L2082" s="11"/>
      <c r="M2082" s="11"/>
    </row>
    <row r="2083" spans="3:13" ht="12.75">
      <c r="C2083" s="19"/>
      <c r="L2083" s="11"/>
      <c r="M2083" s="11"/>
    </row>
    <row r="2084" spans="3:13" ht="12.75">
      <c r="C2084" s="19"/>
      <c r="L2084" s="11"/>
      <c r="M2084" s="11"/>
    </row>
    <row r="2085" spans="3:13" ht="12.75">
      <c r="C2085" s="19"/>
      <c r="L2085" s="11"/>
      <c r="M2085" s="11"/>
    </row>
    <row r="2086" spans="3:13" ht="12.75">
      <c r="C2086" s="19"/>
      <c r="L2086" s="11"/>
      <c r="M2086" s="11"/>
    </row>
    <row r="2087" spans="3:13" ht="12.75">
      <c r="C2087" s="19"/>
      <c r="L2087" s="11"/>
      <c r="M2087" s="11"/>
    </row>
    <row r="2088" spans="3:13" ht="12.75">
      <c r="C2088" s="19"/>
      <c r="L2088" s="11"/>
      <c r="M2088" s="11"/>
    </row>
    <row r="2089" spans="3:13" ht="12.75">
      <c r="C2089" s="19"/>
      <c r="L2089" s="11"/>
      <c r="M2089" s="11"/>
    </row>
    <row r="2090" spans="3:13" ht="12.75">
      <c r="C2090" s="19"/>
      <c r="L2090" s="11"/>
      <c r="M2090" s="11"/>
    </row>
    <row r="2091" spans="3:13" ht="12.75">
      <c r="C2091" s="19"/>
      <c r="L2091" s="11"/>
      <c r="M2091" s="11"/>
    </row>
    <row r="2092" spans="3:13" ht="12.75">
      <c r="C2092" s="19"/>
      <c r="L2092" s="11"/>
      <c r="M2092" s="11"/>
    </row>
    <row r="2093" spans="3:13" ht="12.75">
      <c r="C2093" s="19"/>
      <c r="L2093" s="11"/>
      <c r="M2093" s="11"/>
    </row>
    <row r="2094" spans="3:13" ht="12.75">
      <c r="C2094" s="19"/>
      <c r="L2094" s="11"/>
      <c r="M2094" s="11"/>
    </row>
    <row r="2095" spans="3:13" ht="12.75">
      <c r="C2095" s="19"/>
      <c r="L2095" s="11"/>
      <c r="M2095" s="11"/>
    </row>
    <row r="2096" spans="3:13" ht="12.75">
      <c r="C2096" s="19"/>
      <c r="L2096" s="11"/>
      <c r="M2096" s="11"/>
    </row>
    <row r="2097" spans="3:13" ht="12.75">
      <c r="C2097" s="19"/>
      <c r="L2097" s="11"/>
      <c r="M2097" s="11"/>
    </row>
    <row r="2098" spans="3:13" ht="12.75">
      <c r="C2098" s="19"/>
      <c r="L2098" s="11"/>
      <c r="M2098" s="11"/>
    </row>
    <row r="2099" spans="3:13" ht="12.75">
      <c r="C2099" s="19"/>
      <c r="L2099" s="11"/>
      <c r="M2099" s="11"/>
    </row>
    <row r="2100" spans="3:13" ht="12.75">
      <c r="C2100" s="19"/>
      <c r="L2100" s="11"/>
      <c r="M2100" s="11"/>
    </row>
    <row r="2101" spans="3:13" ht="12.75">
      <c r="C2101" s="19"/>
      <c r="L2101" s="11"/>
      <c r="M2101" s="11"/>
    </row>
    <row r="2102" spans="3:13" ht="12.75">
      <c r="C2102" s="19"/>
      <c r="L2102" s="11"/>
      <c r="M2102" s="11"/>
    </row>
    <row r="2103" spans="3:13" ht="12.75">
      <c r="C2103" s="19"/>
      <c r="L2103" s="11"/>
      <c r="M2103" s="11"/>
    </row>
    <row r="2104" spans="3:13" ht="12.75">
      <c r="C2104" s="19"/>
      <c r="L2104" s="11"/>
      <c r="M2104" s="11"/>
    </row>
    <row r="2105" spans="3:13" ht="12.75">
      <c r="C2105" s="19"/>
      <c r="L2105" s="11"/>
      <c r="M2105" s="11"/>
    </row>
    <row r="2106" spans="3:13" ht="12.75">
      <c r="C2106" s="19"/>
      <c r="L2106" s="11"/>
      <c r="M2106" s="11"/>
    </row>
    <row r="2107" spans="3:13" ht="12.75">
      <c r="C2107" s="19"/>
      <c r="L2107" s="11"/>
      <c r="M2107" s="11"/>
    </row>
    <row r="2108" spans="3:13" ht="12.75">
      <c r="C2108" s="19"/>
      <c r="L2108" s="11"/>
      <c r="M2108" s="11"/>
    </row>
    <row r="2109" spans="3:13" ht="12.75">
      <c r="C2109" s="19"/>
      <c r="L2109" s="11"/>
      <c r="M2109" s="11"/>
    </row>
    <row r="2110" spans="3:13" ht="12.75">
      <c r="C2110" s="19"/>
      <c r="L2110" s="11"/>
      <c r="M2110" s="11"/>
    </row>
    <row r="2111" spans="3:13" ht="12.75">
      <c r="C2111" s="19"/>
      <c r="L2111" s="11"/>
      <c r="M2111" s="11"/>
    </row>
    <row r="2112" spans="3:13" ht="12.75">
      <c r="C2112" s="19"/>
      <c r="L2112" s="11"/>
      <c r="M2112" s="11"/>
    </row>
    <row r="2113" spans="3:13" ht="12.75">
      <c r="C2113" s="19"/>
      <c r="L2113" s="11"/>
      <c r="M2113" s="11"/>
    </row>
    <row r="2114" spans="3:13" ht="12.75">
      <c r="C2114" s="19"/>
      <c r="L2114" s="11"/>
      <c r="M2114" s="11"/>
    </row>
    <row r="2115" spans="3:13" ht="12.75">
      <c r="C2115" s="19"/>
      <c r="L2115" s="11"/>
      <c r="M2115" s="11"/>
    </row>
    <row r="2116" spans="3:13" ht="12.75">
      <c r="C2116" s="19"/>
      <c r="L2116" s="11"/>
      <c r="M2116" s="11"/>
    </row>
    <row r="2117" spans="3:13" ht="12.75">
      <c r="C2117" s="19"/>
      <c r="L2117" s="11"/>
      <c r="M2117" s="11"/>
    </row>
    <row r="2118" spans="3:13" ht="12.75">
      <c r="C2118" s="19"/>
      <c r="L2118" s="11"/>
      <c r="M2118" s="11"/>
    </row>
    <row r="2119" spans="3:13" ht="12.75">
      <c r="C2119" s="19"/>
      <c r="L2119" s="11"/>
      <c r="M2119" s="11"/>
    </row>
    <row r="2120" spans="3:13" ht="12.75">
      <c r="C2120" s="19"/>
      <c r="L2120" s="11"/>
      <c r="M2120" s="11"/>
    </row>
    <row r="2121" spans="3:13" ht="12.75">
      <c r="C2121" s="19"/>
      <c r="L2121" s="11"/>
      <c r="M2121" s="11"/>
    </row>
    <row r="2122" spans="3:13" ht="12.75">
      <c r="C2122" s="19"/>
      <c r="L2122" s="11"/>
      <c r="M2122" s="11"/>
    </row>
    <row r="2123" spans="3:13" ht="12.75">
      <c r="C2123" s="19"/>
      <c r="L2123" s="11"/>
      <c r="M2123" s="11"/>
    </row>
    <row r="2124" spans="3:13" ht="12.75">
      <c r="C2124" s="19"/>
      <c r="L2124" s="11"/>
      <c r="M2124" s="11"/>
    </row>
    <row r="2125" spans="3:13" ht="12.75">
      <c r="C2125" s="19"/>
      <c r="L2125" s="11"/>
      <c r="M2125" s="11"/>
    </row>
    <row r="2126" spans="3:13" ht="12.75">
      <c r="C2126" s="19"/>
      <c r="L2126" s="11"/>
      <c r="M2126" s="11"/>
    </row>
    <row r="2127" spans="3:13" ht="12.75">
      <c r="C2127" s="19"/>
      <c r="L2127" s="11"/>
      <c r="M2127" s="11"/>
    </row>
    <row r="2128" spans="3:13" ht="12.75">
      <c r="C2128" s="19"/>
      <c r="L2128" s="11"/>
      <c r="M2128" s="11"/>
    </row>
    <row r="2129" spans="3:13" ht="12.75">
      <c r="C2129" s="19"/>
      <c r="L2129" s="11"/>
      <c r="M2129" s="11"/>
    </row>
    <row r="2130" spans="3:13" ht="12.75">
      <c r="C2130" s="19"/>
      <c r="L2130" s="11"/>
      <c r="M2130" s="11"/>
    </row>
    <row r="2131" spans="3:13" ht="12.75">
      <c r="C2131" s="19"/>
      <c r="L2131" s="11"/>
      <c r="M2131" s="11"/>
    </row>
    <row r="2132" spans="3:13" ht="12.75">
      <c r="C2132" s="19"/>
      <c r="L2132" s="11"/>
      <c r="M2132" s="11"/>
    </row>
    <row r="2133" spans="3:13" ht="12.75">
      <c r="C2133" s="19"/>
      <c r="L2133" s="11"/>
      <c r="M2133" s="11"/>
    </row>
    <row r="2134" spans="3:13" ht="12.75">
      <c r="C2134" s="19"/>
      <c r="L2134" s="11"/>
      <c r="M2134" s="11"/>
    </row>
    <row r="2135" spans="3:13" ht="12.75">
      <c r="C2135" s="19"/>
      <c r="L2135" s="11"/>
      <c r="M2135" s="11"/>
    </row>
    <row r="2136" spans="3:13" ht="12.75">
      <c r="C2136" s="19"/>
      <c r="L2136" s="11"/>
      <c r="M2136" s="11"/>
    </row>
    <row r="2137" spans="3:13" ht="12.75">
      <c r="C2137" s="19"/>
      <c r="L2137" s="11"/>
      <c r="M2137" s="11"/>
    </row>
    <row r="2138" spans="3:13" ht="12.75">
      <c r="C2138" s="19"/>
      <c r="L2138" s="11"/>
      <c r="M2138" s="11"/>
    </row>
    <row r="2139" spans="3:13" ht="12.75">
      <c r="C2139" s="19"/>
      <c r="L2139" s="11"/>
      <c r="M2139" s="11"/>
    </row>
    <row r="2140" spans="3:13" ht="12.75">
      <c r="C2140" s="19"/>
      <c r="L2140" s="11"/>
      <c r="M2140" s="11"/>
    </row>
    <row r="2141" spans="3:13" ht="12.75">
      <c r="C2141" s="19"/>
      <c r="L2141" s="11"/>
      <c r="M2141" s="11"/>
    </row>
    <row r="2142" spans="3:13" ht="12.75">
      <c r="C2142" s="19"/>
      <c r="L2142" s="11"/>
      <c r="M2142" s="11"/>
    </row>
    <row r="2143" spans="3:13" ht="12.75">
      <c r="C2143" s="19"/>
      <c r="L2143" s="11"/>
      <c r="M2143" s="11"/>
    </row>
    <row r="2144" spans="3:13" ht="12.75">
      <c r="C2144" s="19"/>
      <c r="L2144" s="11"/>
      <c r="M2144" s="11"/>
    </row>
    <row r="2145" spans="3:13" ht="12.75">
      <c r="C2145" s="19"/>
      <c r="L2145" s="11"/>
      <c r="M2145" s="11"/>
    </row>
    <row r="2146" spans="3:13" ht="12.75">
      <c r="C2146" s="19"/>
      <c r="L2146" s="11"/>
      <c r="M2146" s="11"/>
    </row>
    <row r="2147" spans="3:13" ht="12.75">
      <c r="C2147" s="19"/>
      <c r="L2147" s="11"/>
      <c r="M2147" s="11"/>
    </row>
    <row r="2148" spans="3:13" ht="12.75">
      <c r="C2148" s="19"/>
      <c r="L2148" s="11"/>
      <c r="M2148" s="11"/>
    </row>
    <row r="2149" spans="3:13" ht="12.75">
      <c r="C2149" s="19"/>
      <c r="L2149" s="11"/>
      <c r="M2149" s="11"/>
    </row>
    <row r="2150" spans="3:13" ht="12.75">
      <c r="C2150" s="19"/>
      <c r="L2150" s="11"/>
      <c r="M2150" s="11"/>
    </row>
    <row r="2151" spans="3:13" ht="12.75">
      <c r="C2151" s="19"/>
      <c r="L2151" s="11"/>
      <c r="M2151" s="11"/>
    </row>
    <row r="2152" spans="3:13" ht="12.75">
      <c r="C2152" s="19"/>
      <c r="L2152" s="11"/>
      <c r="M2152" s="11"/>
    </row>
    <row r="2153" spans="3:13" ht="12.75">
      <c r="C2153" s="19"/>
      <c r="L2153" s="11"/>
      <c r="M2153" s="11"/>
    </row>
    <row r="2154" spans="3:13" ht="12.75">
      <c r="C2154" s="19"/>
      <c r="L2154" s="11"/>
      <c r="M2154" s="11"/>
    </row>
    <row r="2155" spans="3:13" ht="12.75">
      <c r="C2155" s="19"/>
      <c r="L2155" s="11"/>
      <c r="M2155" s="11"/>
    </row>
    <row r="2156" spans="3:13" ht="12.75">
      <c r="C2156" s="19"/>
      <c r="L2156" s="11"/>
      <c r="M2156" s="11"/>
    </row>
    <row r="2157" spans="3:13" ht="12.75">
      <c r="C2157" s="19"/>
      <c r="L2157" s="11"/>
      <c r="M2157" s="11"/>
    </row>
    <row r="2158" spans="3:13" ht="12.75">
      <c r="C2158" s="19"/>
      <c r="L2158" s="11"/>
      <c r="M2158" s="11"/>
    </row>
    <row r="2159" spans="3:13" ht="12.75">
      <c r="C2159" s="19"/>
      <c r="L2159" s="11"/>
      <c r="M2159" s="11"/>
    </row>
    <row r="2160" spans="3:13" ht="12.75">
      <c r="C2160" s="19"/>
      <c r="L2160" s="11"/>
      <c r="M2160" s="11"/>
    </row>
    <row r="2161" spans="3:13" ht="12.75">
      <c r="C2161" s="19"/>
      <c r="L2161" s="11"/>
      <c r="M2161" s="11"/>
    </row>
    <row r="2162" spans="3:13" ht="12.75">
      <c r="C2162" s="19"/>
      <c r="L2162" s="11"/>
      <c r="M2162" s="11"/>
    </row>
    <row r="2163" spans="3:13" ht="12.75">
      <c r="C2163" s="19"/>
      <c r="L2163" s="11"/>
      <c r="M2163" s="11"/>
    </row>
    <row r="2164" spans="3:13" ht="12.75">
      <c r="C2164" s="19"/>
      <c r="L2164" s="11"/>
      <c r="M2164" s="11"/>
    </row>
    <row r="2165" spans="3:13" ht="12.75">
      <c r="C2165" s="19"/>
      <c r="L2165" s="11"/>
      <c r="M2165" s="11"/>
    </row>
    <row r="2166" spans="3:13" ht="12.75">
      <c r="C2166" s="19"/>
      <c r="L2166" s="11"/>
      <c r="M2166" s="11"/>
    </row>
    <row r="2167" spans="3:13" ht="12.75">
      <c r="C2167" s="19"/>
      <c r="L2167" s="11"/>
      <c r="M2167" s="11"/>
    </row>
    <row r="2168" spans="3:13" ht="12.75">
      <c r="C2168" s="19"/>
      <c r="L2168" s="11"/>
      <c r="M2168" s="11"/>
    </row>
    <row r="2169" spans="3:13" ht="12.75">
      <c r="C2169" s="19"/>
      <c r="L2169" s="11"/>
      <c r="M2169" s="11"/>
    </row>
    <row r="2170" spans="3:13" ht="12.75">
      <c r="C2170" s="19"/>
      <c r="L2170" s="11"/>
      <c r="M2170" s="11"/>
    </row>
    <row r="2171" spans="3:13" ht="12.75">
      <c r="C2171" s="19"/>
      <c r="L2171" s="11"/>
      <c r="M2171" s="11"/>
    </row>
    <row r="2172" spans="3:13" ht="12.75">
      <c r="C2172" s="19"/>
      <c r="L2172" s="11"/>
      <c r="M2172" s="11"/>
    </row>
    <row r="2173" spans="3:13" ht="12.75">
      <c r="C2173" s="19"/>
      <c r="L2173" s="11"/>
      <c r="M2173" s="11"/>
    </row>
    <row r="2174" spans="3:13" ht="12.75">
      <c r="C2174" s="19"/>
      <c r="L2174" s="11"/>
      <c r="M2174" s="11"/>
    </row>
    <row r="2175" spans="3:13" ht="12.75">
      <c r="C2175" s="19"/>
      <c r="L2175" s="11"/>
      <c r="M2175" s="11"/>
    </row>
    <row r="2176" spans="3:13" ht="12.75">
      <c r="C2176" s="19"/>
      <c r="L2176" s="11"/>
      <c r="M2176" s="11"/>
    </row>
    <row r="2177" spans="3:13" ht="12.75">
      <c r="C2177" s="19"/>
      <c r="L2177" s="11"/>
      <c r="M2177" s="11"/>
    </row>
    <row r="2178" spans="3:13" ht="12.75">
      <c r="C2178" s="19"/>
      <c r="L2178" s="11"/>
      <c r="M2178" s="11"/>
    </row>
    <row r="2179" spans="3:13" ht="12.75">
      <c r="C2179" s="19"/>
      <c r="L2179" s="11"/>
      <c r="M2179" s="11"/>
    </row>
    <row r="2180" spans="3:13" ht="12.75">
      <c r="C2180" s="19"/>
      <c r="L2180" s="11"/>
      <c r="M2180" s="11"/>
    </row>
    <row r="2181" spans="3:13" ht="12.75">
      <c r="C2181" s="19"/>
      <c r="L2181" s="11"/>
      <c r="M2181" s="11"/>
    </row>
    <row r="2182" spans="3:13" ht="12.75">
      <c r="C2182" s="19"/>
      <c r="L2182" s="11"/>
      <c r="M2182" s="11"/>
    </row>
    <row r="2183" spans="3:13" ht="12.75">
      <c r="C2183" s="19"/>
      <c r="L2183" s="11"/>
      <c r="M2183" s="11"/>
    </row>
    <row r="2184" spans="3:13" ht="12.75">
      <c r="C2184" s="19"/>
      <c r="L2184" s="11"/>
      <c r="M2184" s="11"/>
    </row>
    <row r="2185" spans="3:13" ht="12.75">
      <c r="C2185" s="19"/>
      <c r="L2185" s="11"/>
      <c r="M2185" s="11"/>
    </row>
    <row r="2186" spans="3:13" ht="12.75">
      <c r="C2186" s="19"/>
      <c r="L2186" s="11"/>
      <c r="M2186" s="11"/>
    </row>
    <row r="2187" spans="3:13" ht="12.75">
      <c r="C2187" s="19"/>
      <c r="L2187" s="11"/>
      <c r="M2187" s="11"/>
    </row>
    <row r="2188" spans="3:13" ht="12.75">
      <c r="C2188" s="19"/>
      <c r="L2188" s="11"/>
      <c r="M2188" s="11"/>
    </row>
    <row r="2189" spans="3:13" ht="12.75">
      <c r="C2189" s="19"/>
      <c r="L2189" s="11"/>
      <c r="M2189" s="11"/>
    </row>
    <row r="2190" spans="3:13" ht="12.75">
      <c r="C2190" s="19"/>
      <c r="L2190" s="11"/>
      <c r="M2190" s="11"/>
    </row>
    <row r="2191" spans="3:13" ht="12.75">
      <c r="C2191" s="19"/>
      <c r="L2191" s="11"/>
      <c r="M2191" s="11"/>
    </row>
    <row r="2192" spans="3:13" ht="12.75">
      <c r="C2192" s="19"/>
      <c r="L2192" s="11"/>
      <c r="M2192" s="11"/>
    </row>
    <row r="2193" spans="3:13" ht="12.75">
      <c r="C2193" s="19"/>
      <c r="L2193" s="11"/>
      <c r="M2193" s="11"/>
    </row>
    <row r="2194" spans="3:13" ht="12.75">
      <c r="C2194" s="19"/>
      <c r="L2194" s="11"/>
      <c r="M2194" s="11"/>
    </row>
    <row r="2195" spans="3:13" ht="12.75">
      <c r="C2195" s="19"/>
      <c r="L2195" s="11"/>
      <c r="M2195" s="11"/>
    </row>
    <row r="2196" spans="3:13" ht="12.75">
      <c r="C2196" s="19"/>
      <c r="L2196" s="11"/>
      <c r="M2196" s="11"/>
    </row>
    <row r="2197" spans="3:13" ht="12.75">
      <c r="C2197" s="19"/>
      <c r="L2197" s="11"/>
      <c r="M2197" s="11"/>
    </row>
    <row r="2198" spans="3:13" ht="12.75">
      <c r="C2198" s="19"/>
      <c r="L2198" s="11"/>
      <c r="M2198" s="11"/>
    </row>
    <row r="2199" spans="3:13" ht="12.75">
      <c r="C2199" s="19"/>
      <c r="L2199" s="11"/>
      <c r="M2199" s="11"/>
    </row>
    <row r="2200" spans="3:13" ht="12.75">
      <c r="C2200" s="19"/>
      <c r="L2200" s="11"/>
      <c r="M2200" s="11"/>
    </row>
    <row r="2201" spans="3:13" ht="12.75">
      <c r="C2201" s="19"/>
      <c r="L2201" s="11"/>
      <c r="M2201" s="11"/>
    </row>
    <row r="2202" spans="3:13" ht="12.75">
      <c r="C2202" s="19"/>
      <c r="L2202" s="11"/>
      <c r="M2202" s="11"/>
    </row>
    <row r="2203" spans="3:13" ht="12.75">
      <c r="C2203" s="19"/>
      <c r="L2203" s="11"/>
      <c r="M2203" s="11"/>
    </row>
    <row r="2204" spans="3:13" ht="12.75">
      <c r="C2204" s="19"/>
      <c r="L2204" s="11"/>
      <c r="M2204" s="11"/>
    </row>
    <row r="2205" spans="3:13" ht="12.75">
      <c r="C2205" s="19"/>
      <c r="L2205" s="11"/>
      <c r="M2205" s="11"/>
    </row>
    <row r="2206" spans="3:13" ht="12.75">
      <c r="C2206" s="19"/>
      <c r="L2206" s="11"/>
      <c r="M2206" s="11"/>
    </row>
    <row r="2207" spans="3:13" ht="12.75">
      <c r="C2207" s="19"/>
      <c r="L2207" s="11"/>
      <c r="M2207" s="11"/>
    </row>
    <row r="2208" spans="3:13" ht="12.75">
      <c r="C2208" s="19"/>
      <c r="L2208" s="11"/>
      <c r="M2208" s="11"/>
    </row>
    <row r="2209" spans="3:13" ht="12.75">
      <c r="C2209" s="19"/>
      <c r="L2209" s="11"/>
      <c r="M2209" s="11"/>
    </row>
    <row r="2210" spans="3:13" ht="12.75">
      <c r="C2210" s="19"/>
      <c r="L2210" s="11"/>
      <c r="M2210" s="11"/>
    </row>
    <row r="2211" spans="3:13" ht="12.75">
      <c r="C2211" s="19"/>
      <c r="L2211" s="11"/>
      <c r="M2211" s="11"/>
    </row>
    <row r="2212" spans="3:13" ht="12.75">
      <c r="C2212" s="19"/>
      <c r="L2212" s="11"/>
      <c r="M2212" s="11"/>
    </row>
    <row r="2213" spans="3:13" ht="12.75">
      <c r="C2213" s="19"/>
      <c r="L2213" s="11"/>
      <c r="M2213" s="11"/>
    </row>
    <row r="2214" spans="3:13" ht="12.75">
      <c r="C2214" s="19"/>
      <c r="L2214" s="11"/>
      <c r="M2214" s="11"/>
    </row>
    <row r="2215" spans="3:13" ht="12.75">
      <c r="C2215" s="19"/>
      <c r="L2215" s="11"/>
      <c r="M2215" s="11"/>
    </row>
    <row r="2216" spans="3:13" ht="12.75">
      <c r="C2216" s="19"/>
      <c r="L2216" s="11"/>
      <c r="M2216" s="11"/>
    </row>
    <row r="2217" spans="3:13" ht="12.75">
      <c r="C2217" s="19"/>
      <c r="L2217" s="11"/>
      <c r="M2217" s="11"/>
    </row>
    <row r="2218" spans="3:13" ht="12.75">
      <c r="C2218" s="19"/>
      <c r="L2218" s="11"/>
      <c r="M2218" s="11"/>
    </row>
    <row r="2219" spans="3:13" ht="12.75">
      <c r="C2219" s="19"/>
      <c r="L2219" s="11"/>
      <c r="M2219" s="11"/>
    </row>
    <row r="2220" spans="3:13" ht="12.75">
      <c r="C2220" s="19"/>
      <c r="L2220" s="11"/>
      <c r="M2220" s="11"/>
    </row>
    <row r="2221" spans="3:13" ht="12.75">
      <c r="C2221" s="19"/>
      <c r="L2221" s="11"/>
      <c r="M2221" s="11"/>
    </row>
    <row r="2222" spans="3:13" ht="12.75">
      <c r="C2222" s="19"/>
      <c r="L2222" s="11"/>
      <c r="M2222" s="11"/>
    </row>
    <row r="2223" spans="3:13" ht="12.75">
      <c r="C2223" s="19"/>
      <c r="L2223" s="11"/>
      <c r="M2223" s="11"/>
    </row>
    <row r="2224" spans="3:13" ht="12.75">
      <c r="C2224" s="19"/>
      <c r="L2224" s="11"/>
      <c r="M2224" s="11"/>
    </row>
    <row r="2225" spans="3:13" ht="12.75">
      <c r="C2225" s="19"/>
      <c r="L2225" s="11"/>
      <c r="M2225" s="11"/>
    </row>
    <row r="2226" spans="3:13" ht="12.75">
      <c r="C2226" s="19"/>
      <c r="L2226" s="11"/>
      <c r="M2226" s="11"/>
    </row>
    <row r="2227" spans="3:13" ht="12.75">
      <c r="C2227" s="19"/>
      <c r="L2227" s="11"/>
      <c r="M2227" s="11"/>
    </row>
    <row r="2228" spans="3:13" ht="12.75">
      <c r="C2228" s="19"/>
      <c r="L2228" s="11"/>
      <c r="M2228" s="11"/>
    </row>
    <row r="2229" spans="3:13" ht="12.75">
      <c r="C2229" s="19"/>
      <c r="L2229" s="11"/>
      <c r="M2229" s="11"/>
    </row>
    <row r="2230" spans="3:13" ht="12.75">
      <c r="C2230" s="19"/>
      <c r="L2230" s="11"/>
      <c r="M2230" s="11"/>
    </row>
    <row r="2231" spans="3:13" ht="12.75">
      <c r="C2231" s="19"/>
      <c r="L2231" s="11"/>
      <c r="M2231" s="11"/>
    </row>
    <row r="2232" spans="3:13" ht="12.75">
      <c r="C2232" s="19"/>
      <c r="L2232" s="11"/>
      <c r="M2232" s="11"/>
    </row>
    <row r="2233" spans="3:13" ht="12.75">
      <c r="C2233" s="19"/>
      <c r="L2233" s="11"/>
      <c r="M2233" s="11"/>
    </row>
    <row r="2234" spans="3:13" ht="12.75">
      <c r="C2234" s="19"/>
      <c r="L2234" s="11"/>
      <c r="M2234" s="11"/>
    </row>
    <row r="2235" spans="3:13" ht="12.75">
      <c r="C2235" s="19"/>
      <c r="L2235" s="11"/>
      <c r="M2235" s="11"/>
    </row>
    <row r="2236" spans="3:13" ht="12.75">
      <c r="C2236" s="19"/>
      <c r="L2236" s="11"/>
      <c r="M2236" s="11"/>
    </row>
    <row r="2237" spans="3:13" ht="12.75">
      <c r="C2237" s="19"/>
      <c r="L2237" s="11"/>
      <c r="M2237" s="11"/>
    </row>
    <row r="2238" spans="3:13" ht="12.75">
      <c r="C2238" s="19"/>
      <c r="L2238" s="11"/>
      <c r="M2238" s="11"/>
    </row>
    <row r="2239" spans="3:13" ht="12.75">
      <c r="C2239" s="19"/>
      <c r="L2239" s="11"/>
      <c r="M2239" s="11"/>
    </row>
    <row r="2240" spans="3:13" ht="12.75">
      <c r="C2240" s="19"/>
      <c r="L2240" s="11"/>
      <c r="M2240" s="11"/>
    </row>
    <row r="2241" spans="3:13" ht="12.75">
      <c r="C2241" s="19"/>
      <c r="L2241" s="11"/>
      <c r="M2241" s="11"/>
    </row>
    <row r="2242" spans="3:13" ht="12.75">
      <c r="C2242" s="19"/>
      <c r="L2242" s="11"/>
      <c r="M2242" s="11"/>
    </row>
    <row r="2243" spans="3:13" ht="12.75">
      <c r="C2243" s="19"/>
      <c r="L2243" s="11"/>
      <c r="M2243" s="11"/>
    </row>
    <row r="2244" spans="3:13" ht="12.75">
      <c r="C2244" s="19"/>
      <c r="L2244" s="11"/>
      <c r="M2244" s="11"/>
    </row>
    <row r="2245" spans="3:13" ht="12.75">
      <c r="C2245" s="19"/>
      <c r="L2245" s="11"/>
      <c r="M2245" s="11"/>
    </row>
    <row r="2246" spans="3:13" ht="12.75">
      <c r="C2246" s="19"/>
      <c r="L2246" s="11"/>
      <c r="M2246" s="11"/>
    </row>
    <row r="2247" spans="3:13" ht="12.75">
      <c r="C2247" s="19"/>
      <c r="L2247" s="11"/>
      <c r="M2247" s="11"/>
    </row>
    <row r="2248" spans="3:13" ht="12.75">
      <c r="C2248" s="19"/>
      <c r="L2248" s="11"/>
      <c r="M2248" s="11"/>
    </row>
    <row r="2249" spans="3:13" ht="12.75">
      <c r="C2249" s="19"/>
      <c r="L2249" s="11"/>
      <c r="M2249" s="11"/>
    </row>
    <row r="2250" spans="3:13" ht="12.75">
      <c r="C2250" s="19"/>
      <c r="L2250" s="11"/>
      <c r="M2250" s="11"/>
    </row>
    <row r="2251" spans="3:13" ht="12.75">
      <c r="C2251" s="19"/>
      <c r="L2251" s="11"/>
      <c r="M2251" s="11"/>
    </row>
    <row r="2252" spans="3:13" ht="12.75">
      <c r="C2252" s="19"/>
      <c r="L2252" s="11"/>
      <c r="M2252" s="11"/>
    </row>
    <row r="2253" spans="3:13" ht="12.75">
      <c r="C2253" s="19"/>
      <c r="L2253" s="11"/>
      <c r="M2253" s="11"/>
    </row>
    <row r="2254" spans="3:13" ht="12.75">
      <c r="C2254" s="19"/>
      <c r="L2254" s="11"/>
      <c r="M2254" s="11"/>
    </row>
    <row r="2255" spans="3:13" ht="12.75">
      <c r="C2255" s="19"/>
      <c r="L2255" s="11"/>
      <c r="M2255" s="11"/>
    </row>
    <row r="2256" spans="3:13" ht="12.75">
      <c r="C2256" s="19"/>
      <c r="L2256" s="11"/>
      <c r="M2256" s="11"/>
    </row>
    <row r="2257" spans="3:13" ht="12.75">
      <c r="C2257" s="19"/>
      <c r="L2257" s="11"/>
      <c r="M2257" s="11"/>
    </row>
    <row r="2258" spans="3:13" ht="12.75">
      <c r="C2258" s="19"/>
      <c r="L2258" s="11"/>
      <c r="M2258" s="11"/>
    </row>
    <row r="2259" spans="3:13" ht="12.75">
      <c r="C2259" s="19"/>
      <c r="L2259" s="11"/>
      <c r="M2259" s="11"/>
    </row>
    <row r="2260" spans="3:13" ht="12.75">
      <c r="C2260" s="19"/>
      <c r="L2260" s="11"/>
      <c r="M2260" s="11"/>
    </row>
    <row r="2261" spans="3:13" ht="12.75">
      <c r="C2261" s="19"/>
      <c r="L2261" s="11"/>
      <c r="M2261" s="11"/>
    </row>
    <row r="2262" spans="3:13" ht="12.75">
      <c r="C2262" s="19"/>
      <c r="L2262" s="11"/>
      <c r="M2262" s="11"/>
    </row>
    <row r="2263" spans="3:13" ht="12.75">
      <c r="C2263" s="19"/>
      <c r="L2263" s="11"/>
      <c r="M2263" s="11"/>
    </row>
    <row r="2264" spans="3:13" ht="12.75">
      <c r="C2264" s="19"/>
      <c r="L2264" s="11"/>
      <c r="M2264" s="11"/>
    </row>
    <row r="2265" spans="3:13" ht="12.75">
      <c r="C2265" s="19"/>
      <c r="L2265" s="11"/>
      <c r="M2265" s="11"/>
    </row>
    <row r="2266" spans="3:13" ht="12.75">
      <c r="C2266" s="19"/>
      <c r="L2266" s="11"/>
      <c r="M2266" s="11"/>
    </row>
    <row r="2267" spans="3:13" ht="12.75">
      <c r="C2267" s="19"/>
      <c r="L2267" s="11"/>
      <c r="M2267" s="11"/>
    </row>
    <row r="2268" spans="3:13" ht="12.75">
      <c r="C2268" s="19"/>
      <c r="L2268" s="11"/>
      <c r="M2268" s="11"/>
    </row>
    <row r="2269" spans="3:13" ht="12.75">
      <c r="C2269" s="19"/>
      <c r="L2269" s="11"/>
      <c r="M2269" s="11"/>
    </row>
    <row r="2270" spans="3:13" ht="12.75">
      <c r="C2270" s="19"/>
      <c r="L2270" s="11"/>
      <c r="M2270" s="11"/>
    </row>
    <row r="2271" spans="3:13" ht="12.75">
      <c r="C2271" s="19"/>
      <c r="L2271" s="11"/>
      <c r="M2271" s="11"/>
    </row>
    <row r="2272" spans="3:13" ht="12.75">
      <c r="C2272" s="19"/>
      <c r="L2272" s="11"/>
      <c r="M2272" s="11"/>
    </row>
    <row r="2273" spans="3:13" ht="12.75">
      <c r="C2273" s="19"/>
      <c r="L2273" s="11"/>
      <c r="M2273" s="11"/>
    </row>
    <row r="2274" spans="3:13" ht="12.75">
      <c r="C2274" s="19"/>
      <c r="L2274" s="11"/>
      <c r="M2274" s="11"/>
    </row>
    <row r="2275" spans="3:13" ht="12.75">
      <c r="C2275" s="19"/>
      <c r="L2275" s="11"/>
      <c r="M2275" s="11"/>
    </row>
    <row r="2276" spans="3:13" ht="12.75">
      <c r="C2276" s="19"/>
      <c r="L2276" s="11"/>
      <c r="M2276" s="11"/>
    </row>
    <row r="2277" spans="3:13" ht="12.75">
      <c r="C2277" s="19"/>
      <c r="L2277" s="11"/>
      <c r="M2277" s="11"/>
    </row>
    <row r="2278" spans="3:13" ht="12.75">
      <c r="C2278" s="19"/>
      <c r="L2278" s="11"/>
      <c r="M2278" s="11"/>
    </row>
    <row r="2279" spans="3:13" ht="12.75">
      <c r="C2279" s="19"/>
      <c r="L2279" s="11"/>
      <c r="M2279" s="11"/>
    </row>
    <row r="2280" spans="3:13" ht="12.75">
      <c r="C2280" s="19"/>
      <c r="L2280" s="11"/>
      <c r="M2280" s="11"/>
    </row>
    <row r="2281" spans="3:13" ht="12.75">
      <c r="C2281" s="19"/>
      <c r="L2281" s="11"/>
      <c r="M2281" s="11"/>
    </row>
    <row r="2282" spans="3:13" ht="12.75">
      <c r="C2282" s="19"/>
      <c r="L2282" s="11"/>
      <c r="M2282" s="11"/>
    </row>
    <row r="2283" spans="3:13" ht="12.75">
      <c r="C2283" s="19"/>
      <c r="L2283" s="11"/>
      <c r="M2283" s="11"/>
    </row>
    <row r="2284" spans="3:13" ht="12.75">
      <c r="C2284" s="19"/>
      <c r="L2284" s="11"/>
      <c r="M2284" s="11"/>
    </row>
    <row r="2285" spans="3:13" ht="12.75">
      <c r="C2285" s="19"/>
      <c r="L2285" s="11"/>
      <c r="M2285" s="11"/>
    </row>
    <row r="2286" spans="3:13" ht="12.75">
      <c r="C2286" s="19"/>
      <c r="L2286" s="11"/>
      <c r="M2286" s="11"/>
    </row>
    <row r="2287" spans="3:13" ht="12.75">
      <c r="C2287" s="19"/>
      <c r="L2287" s="11"/>
      <c r="M2287" s="11"/>
    </row>
    <row r="2288" spans="3:13" ht="12.75">
      <c r="C2288" s="19"/>
      <c r="L2288" s="11"/>
      <c r="M2288" s="11"/>
    </row>
    <row r="2289" spans="3:13" ht="12.75">
      <c r="C2289" s="19"/>
      <c r="L2289" s="11"/>
      <c r="M2289" s="11"/>
    </row>
    <row r="2290" spans="3:13" ht="12.75">
      <c r="C2290" s="19"/>
      <c r="L2290" s="11"/>
      <c r="M2290" s="11"/>
    </row>
    <row r="2291" spans="3:13" ht="12.75">
      <c r="C2291" s="19"/>
      <c r="L2291" s="11"/>
      <c r="M2291" s="11"/>
    </row>
    <row r="2292" spans="3:13" ht="12.75">
      <c r="C2292" s="19"/>
      <c r="L2292" s="11"/>
      <c r="M2292" s="11"/>
    </row>
    <row r="2293" spans="3:13" ht="12.75">
      <c r="C2293" s="19"/>
      <c r="L2293" s="11"/>
      <c r="M2293" s="11"/>
    </row>
    <row r="2294" spans="3:13" ht="12.75">
      <c r="C2294" s="19"/>
      <c r="L2294" s="11"/>
      <c r="M2294" s="11"/>
    </row>
    <row r="2295" spans="3:13" ht="12.75">
      <c r="C2295" s="19"/>
      <c r="L2295" s="11"/>
      <c r="M2295" s="11"/>
    </row>
    <row r="2296" spans="3:13" ht="12.75">
      <c r="C2296" s="19"/>
      <c r="L2296" s="11"/>
      <c r="M2296" s="11"/>
    </row>
    <row r="2297" spans="3:13" ht="12.75">
      <c r="C2297" s="19"/>
      <c r="L2297" s="11"/>
      <c r="M2297" s="11"/>
    </row>
    <row r="2298" spans="3:13" ht="12.75">
      <c r="C2298" s="19"/>
      <c r="L2298" s="11"/>
      <c r="M2298" s="11"/>
    </row>
    <row r="2299" spans="3:13" ht="12.75">
      <c r="C2299" s="19"/>
      <c r="L2299" s="11"/>
      <c r="M2299" s="11"/>
    </row>
    <row r="2300" spans="3:13" ht="12.75">
      <c r="C2300" s="19"/>
      <c r="L2300" s="11"/>
      <c r="M2300" s="11"/>
    </row>
    <row r="2301" spans="3:13" ht="12.75">
      <c r="C2301" s="19"/>
      <c r="L2301" s="11"/>
      <c r="M2301" s="11"/>
    </row>
    <row r="2302" spans="3:13" ht="12.75">
      <c r="C2302" s="19"/>
      <c r="L2302" s="11"/>
      <c r="M2302" s="11"/>
    </row>
    <row r="2303" spans="3:13" ht="12.75">
      <c r="C2303" s="19"/>
      <c r="L2303" s="11"/>
      <c r="M2303" s="11"/>
    </row>
    <row r="2304" spans="3:13" ht="12.75">
      <c r="C2304" s="19"/>
      <c r="L2304" s="11"/>
      <c r="M2304" s="11"/>
    </row>
    <row r="2305" spans="3:13" ht="12.75">
      <c r="C2305" s="19"/>
      <c r="L2305" s="11"/>
      <c r="M2305" s="11"/>
    </row>
    <row r="2306" spans="3:13" ht="12.75">
      <c r="C2306" s="19"/>
      <c r="L2306" s="11"/>
      <c r="M2306" s="11"/>
    </row>
    <row r="2307" spans="3:13" ht="12.75">
      <c r="C2307" s="19"/>
      <c r="L2307" s="11"/>
      <c r="M2307" s="11"/>
    </row>
    <row r="2308" spans="3:13" ht="12.75">
      <c r="C2308" s="19"/>
      <c r="L2308" s="11"/>
      <c r="M2308" s="11"/>
    </row>
    <row r="2309" spans="3:13" ht="12.75">
      <c r="C2309" s="19"/>
      <c r="L2309" s="11"/>
      <c r="M2309" s="11"/>
    </row>
    <row r="2310" spans="3:13" ht="12.75">
      <c r="C2310" s="19"/>
      <c r="L2310" s="11"/>
      <c r="M2310" s="11"/>
    </row>
    <row r="2311" spans="3:13" ht="12.75">
      <c r="C2311" s="19"/>
      <c r="L2311" s="11"/>
      <c r="M2311" s="11"/>
    </row>
    <row r="2312" spans="3:13" ht="12.75">
      <c r="C2312" s="19"/>
      <c r="L2312" s="11"/>
      <c r="M2312" s="11"/>
    </row>
    <row r="2313" spans="3:13" ht="12.75">
      <c r="C2313" s="19"/>
      <c r="L2313" s="11"/>
      <c r="M2313" s="11"/>
    </row>
    <row r="2314" spans="3:13" ht="12.75">
      <c r="C2314" s="19"/>
      <c r="L2314" s="11"/>
      <c r="M2314" s="11"/>
    </row>
    <row r="2315" spans="3:13" ht="12.75">
      <c r="C2315" s="19"/>
      <c r="L2315" s="11"/>
      <c r="M2315" s="11"/>
    </row>
    <row r="2316" spans="3:13" ht="12.75">
      <c r="C2316" s="19"/>
      <c r="L2316" s="11"/>
      <c r="M2316" s="11"/>
    </row>
    <row r="2317" spans="3:13" ht="12.75">
      <c r="C2317" s="19"/>
      <c r="L2317" s="11"/>
      <c r="M2317" s="11"/>
    </row>
    <row r="2318" spans="3:13" ht="12.75">
      <c r="C2318" s="19"/>
      <c r="L2318" s="11"/>
      <c r="M2318" s="11"/>
    </row>
    <row r="2319" spans="3:13" ht="12.75">
      <c r="C2319" s="19"/>
      <c r="L2319" s="11"/>
      <c r="M2319" s="11"/>
    </row>
    <row r="2320" spans="3:13" ht="12.75">
      <c r="C2320" s="19"/>
      <c r="L2320" s="11"/>
      <c r="M2320" s="11"/>
    </row>
    <row r="2321" spans="3:13" ht="12.75">
      <c r="C2321" s="19"/>
      <c r="L2321" s="11"/>
      <c r="M2321" s="11"/>
    </row>
    <row r="2322" spans="3:13" ht="12.75">
      <c r="C2322" s="19"/>
      <c r="L2322" s="11"/>
      <c r="M2322" s="11"/>
    </row>
    <row r="2323" spans="3:13" ht="12.75">
      <c r="C2323" s="19"/>
      <c r="L2323" s="11"/>
      <c r="M2323" s="11"/>
    </row>
    <row r="2324" spans="3:13" ht="12.75">
      <c r="C2324" s="19"/>
      <c r="L2324" s="11"/>
      <c r="M2324" s="11"/>
    </row>
    <row r="2325" spans="3:13" ht="12.75">
      <c r="C2325" s="19"/>
      <c r="L2325" s="11"/>
      <c r="M2325" s="11"/>
    </row>
    <row r="2326" spans="3:13" ht="12.75">
      <c r="C2326" s="19"/>
      <c r="L2326" s="11"/>
      <c r="M2326" s="11"/>
    </row>
    <row r="2327" spans="3:13" ht="12.75">
      <c r="C2327" s="19"/>
      <c r="L2327" s="11"/>
      <c r="M2327" s="11"/>
    </row>
    <row r="2328" spans="3:13" ht="12.75">
      <c r="C2328" s="19"/>
      <c r="L2328" s="11"/>
      <c r="M2328" s="11"/>
    </row>
    <row r="2329" spans="3:13" ht="12.75">
      <c r="C2329" s="19"/>
      <c r="L2329" s="11"/>
      <c r="M2329" s="11"/>
    </row>
    <row r="2330" spans="3:13" ht="12.75">
      <c r="C2330" s="19"/>
      <c r="L2330" s="11"/>
      <c r="M2330" s="11"/>
    </row>
    <row r="2331" spans="3:13" ht="12.75">
      <c r="C2331" s="19"/>
      <c r="L2331" s="11"/>
      <c r="M2331" s="11"/>
    </row>
    <row r="2332" spans="3:13" ht="12.75">
      <c r="C2332" s="19"/>
      <c r="L2332" s="11"/>
      <c r="M2332" s="11"/>
    </row>
    <row r="2333" spans="3:13" ht="12.75">
      <c r="C2333" s="19"/>
      <c r="L2333" s="11"/>
      <c r="M2333" s="11"/>
    </row>
    <row r="2334" spans="3:13" ht="12.75">
      <c r="C2334" s="19"/>
      <c r="L2334" s="11"/>
      <c r="M2334" s="11"/>
    </row>
    <row r="2335" spans="3:13" ht="12.75">
      <c r="C2335" s="19"/>
      <c r="L2335" s="11"/>
      <c r="M2335" s="11"/>
    </row>
    <row r="2336" spans="3:13" ht="12.75">
      <c r="C2336" s="19"/>
      <c r="L2336" s="11"/>
      <c r="M2336" s="11"/>
    </row>
    <row r="2337" spans="3:13" ht="12.75">
      <c r="C2337" s="19"/>
      <c r="L2337" s="11"/>
      <c r="M2337" s="11"/>
    </row>
    <row r="2338" spans="3:13" ht="12.75">
      <c r="C2338" s="19"/>
      <c r="L2338" s="11"/>
      <c r="M2338" s="11"/>
    </row>
    <row r="2339" spans="3:13" ht="12.75">
      <c r="C2339" s="19"/>
      <c r="L2339" s="11"/>
      <c r="M2339" s="11"/>
    </row>
    <row r="2340" spans="3:13" ht="12.75">
      <c r="C2340" s="19"/>
      <c r="L2340" s="11"/>
      <c r="M2340" s="11"/>
    </row>
    <row r="2341" spans="3:13" ht="12.75">
      <c r="C2341" s="19"/>
      <c r="L2341" s="11"/>
      <c r="M2341" s="11"/>
    </row>
    <row r="2342" spans="3:13" ht="12.75">
      <c r="C2342" s="19"/>
      <c r="L2342" s="11"/>
      <c r="M2342" s="11"/>
    </row>
    <row r="2343" spans="3:13" ht="12.75">
      <c r="C2343" s="19"/>
      <c r="L2343" s="11"/>
      <c r="M2343" s="11"/>
    </row>
    <row r="2344" spans="3:13" ht="12.75">
      <c r="C2344" s="19"/>
      <c r="L2344" s="11"/>
      <c r="M2344" s="11"/>
    </row>
    <row r="2345" spans="3:13" ht="12.75">
      <c r="C2345" s="19"/>
      <c r="L2345" s="11"/>
      <c r="M2345" s="11"/>
    </row>
    <row r="2346" spans="3:13" ht="12.75">
      <c r="C2346" s="19"/>
      <c r="L2346" s="11"/>
      <c r="M2346" s="11"/>
    </row>
    <row r="2347" spans="3:13" ht="12.75">
      <c r="C2347" s="19"/>
      <c r="L2347" s="11"/>
      <c r="M2347" s="11"/>
    </row>
    <row r="2348" spans="3:13" ht="12.75">
      <c r="C2348" s="19"/>
      <c r="L2348" s="11"/>
      <c r="M2348" s="11"/>
    </row>
    <row r="2349" spans="3:13" ht="12.75">
      <c r="C2349" s="19"/>
      <c r="L2349" s="11"/>
      <c r="M2349" s="11"/>
    </row>
    <row r="2350" spans="3:13" ht="12.75">
      <c r="C2350" s="19"/>
      <c r="L2350" s="11"/>
      <c r="M2350" s="11"/>
    </row>
    <row r="2351" spans="3:13" ht="12.75">
      <c r="C2351" s="19"/>
      <c r="L2351" s="11"/>
      <c r="M2351" s="11"/>
    </row>
    <row r="2352" spans="3:13" ht="12.75">
      <c r="C2352" s="19"/>
      <c r="L2352" s="11"/>
      <c r="M2352" s="11"/>
    </row>
    <row r="2353" spans="3:13" ht="12.75">
      <c r="C2353" s="19"/>
      <c r="L2353" s="11"/>
      <c r="M2353" s="11"/>
    </row>
    <row r="2354" spans="3:13" ht="12.75">
      <c r="C2354" s="19"/>
      <c r="L2354" s="11"/>
      <c r="M2354" s="11"/>
    </row>
    <row r="2355" spans="3:13" ht="12.75">
      <c r="C2355" s="19"/>
      <c r="L2355" s="11"/>
      <c r="M2355" s="11"/>
    </row>
    <row r="2356" spans="3:13" ht="12.75">
      <c r="C2356" s="19"/>
      <c r="L2356" s="11"/>
      <c r="M2356" s="11"/>
    </row>
    <row r="2357" spans="3:13" ht="12.75">
      <c r="C2357" s="19"/>
      <c r="L2357" s="11"/>
      <c r="M2357" s="11"/>
    </row>
    <row r="2358" spans="3:13" ht="12.75">
      <c r="C2358" s="19"/>
      <c r="L2358" s="11"/>
      <c r="M2358" s="11"/>
    </row>
    <row r="2359" spans="3:13" ht="12.75">
      <c r="C2359" s="19"/>
      <c r="L2359" s="11"/>
      <c r="M2359" s="11"/>
    </row>
    <row r="2360" spans="3:13" ht="12.75">
      <c r="C2360" s="19"/>
      <c r="L2360" s="11"/>
      <c r="M2360" s="11"/>
    </row>
    <row r="2361" spans="3:13" ht="12.75">
      <c r="C2361" s="19"/>
      <c r="L2361" s="11"/>
      <c r="M2361" s="11"/>
    </row>
    <row r="2362" spans="3:13" ht="12.75">
      <c r="C2362" s="19"/>
      <c r="L2362" s="11"/>
      <c r="M2362" s="11"/>
    </row>
    <row r="2363" spans="3:13" ht="12.75">
      <c r="C2363" s="19"/>
      <c r="L2363" s="11"/>
      <c r="M2363" s="11"/>
    </row>
    <row r="2364" spans="3:13" ht="12.75">
      <c r="C2364" s="19"/>
      <c r="L2364" s="11"/>
      <c r="M2364" s="11"/>
    </row>
    <row r="2365" spans="3:13" ht="12.75">
      <c r="C2365" s="19"/>
      <c r="L2365" s="11"/>
      <c r="M2365" s="11"/>
    </row>
    <row r="2366" spans="3:13" ht="12.75">
      <c r="C2366" s="19"/>
      <c r="L2366" s="11"/>
      <c r="M2366" s="11"/>
    </row>
    <row r="2367" spans="3:13" ht="12.75">
      <c r="C2367" s="19"/>
      <c r="L2367" s="11"/>
      <c r="M2367" s="11"/>
    </row>
    <row r="2368" spans="3:13" ht="12.75">
      <c r="C2368" s="19"/>
      <c r="L2368" s="11"/>
      <c r="M2368" s="11"/>
    </row>
    <row r="2369" spans="3:13" ht="12.75">
      <c r="C2369" s="19"/>
      <c r="L2369" s="11"/>
      <c r="M2369" s="11"/>
    </row>
    <row r="2370" spans="3:13" ht="12.75">
      <c r="C2370" s="19"/>
      <c r="L2370" s="11"/>
      <c r="M2370" s="11"/>
    </row>
    <row r="2371" spans="3:13" ht="12.75">
      <c r="C2371" s="19"/>
      <c r="L2371" s="11"/>
      <c r="M2371" s="11"/>
    </row>
    <row r="2372" spans="3:13" ht="12.75">
      <c r="C2372" s="19"/>
      <c r="L2372" s="11"/>
      <c r="M2372" s="11"/>
    </row>
    <row r="2373" spans="3:13" ht="12.75">
      <c r="C2373" s="19"/>
      <c r="L2373" s="11"/>
      <c r="M2373" s="11"/>
    </row>
    <row r="2374" spans="3:13" ht="12.75">
      <c r="C2374" s="19"/>
      <c r="L2374" s="11"/>
      <c r="M2374" s="11"/>
    </row>
    <row r="2375" spans="3:13" ht="12.75">
      <c r="C2375" s="19"/>
      <c r="L2375" s="11"/>
      <c r="M2375" s="11"/>
    </row>
    <row r="2376" spans="3:13" ht="12.75">
      <c r="C2376" s="19"/>
      <c r="L2376" s="11"/>
      <c r="M2376" s="11"/>
    </row>
    <row r="2377" spans="3:13" ht="12.75">
      <c r="C2377" s="19"/>
      <c r="L2377" s="11"/>
      <c r="M2377" s="11"/>
    </row>
    <row r="2378" spans="3:13" ht="12.75">
      <c r="C2378" s="19"/>
      <c r="L2378" s="11"/>
      <c r="M2378" s="11"/>
    </row>
    <row r="2379" spans="3:13" ht="12.75">
      <c r="C2379" s="19"/>
      <c r="L2379" s="11"/>
      <c r="M2379" s="11"/>
    </row>
    <row r="2380" spans="3:13" ht="12.75">
      <c r="C2380" s="19"/>
      <c r="L2380" s="11"/>
      <c r="M2380" s="11"/>
    </row>
    <row r="2381" spans="3:13" ht="12.75">
      <c r="C2381" s="19"/>
      <c r="L2381" s="11"/>
      <c r="M2381" s="11"/>
    </row>
    <row r="2382" spans="3:13" ht="12.75">
      <c r="C2382" s="19"/>
      <c r="L2382" s="11"/>
      <c r="M2382" s="11"/>
    </row>
    <row r="2383" spans="3:13" ht="12.75">
      <c r="C2383" s="19"/>
      <c r="L2383" s="11"/>
      <c r="M2383" s="11"/>
    </row>
    <row r="2384" spans="3:13" ht="12.75">
      <c r="C2384" s="19"/>
      <c r="L2384" s="11"/>
      <c r="M2384" s="11"/>
    </row>
    <row r="2385" spans="3:13" ht="12.75">
      <c r="C2385" s="19"/>
      <c r="L2385" s="11"/>
      <c r="M2385" s="11"/>
    </row>
    <row r="2386" spans="3:13" ht="12.75">
      <c r="C2386" s="19"/>
      <c r="L2386" s="11"/>
      <c r="M2386" s="11"/>
    </row>
    <row r="2387" spans="3:13" ht="12.75">
      <c r="C2387" s="19"/>
      <c r="L2387" s="11"/>
      <c r="M2387" s="11"/>
    </row>
    <row r="2388" spans="3:13" ht="12.75">
      <c r="C2388" s="19"/>
      <c r="L2388" s="11"/>
      <c r="M2388" s="11"/>
    </row>
    <row r="2389" spans="3:13" ht="12.75">
      <c r="C2389" s="19"/>
      <c r="L2389" s="11"/>
      <c r="M2389" s="11"/>
    </row>
    <row r="2390" spans="3:13" ht="12.75">
      <c r="C2390" s="19"/>
      <c r="L2390" s="11"/>
      <c r="M2390" s="11"/>
    </row>
    <row r="2391" spans="3:13" ht="12.75">
      <c r="C2391" s="19"/>
      <c r="L2391" s="11"/>
      <c r="M2391" s="11"/>
    </row>
    <row r="2392" spans="3:13" ht="12.75">
      <c r="C2392" s="19"/>
      <c r="L2392" s="11"/>
      <c r="M2392" s="11"/>
    </row>
    <row r="2393" spans="3:13" ht="12.75">
      <c r="C2393" s="19"/>
      <c r="L2393" s="11"/>
      <c r="M2393" s="11"/>
    </row>
    <row r="2394" spans="3:13" ht="12.75">
      <c r="C2394" s="19"/>
      <c r="L2394" s="11"/>
      <c r="M2394" s="11"/>
    </row>
    <row r="2395" spans="3:13" ht="12.75">
      <c r="C2395" s="19"/>
      <c r="L2395" s="11"/>
      <c r="M2395" s="11"/>
    </row>
    <row r="2396" spans="3:13" ht="12.75">
      <c r="C2396" s="19"/>
      <c r="L2396" s="11"/>
      <c r="M2396" s="11"/>
    </row>
    <row r="2397" spans="3:13" ht="12.75">
      <c r="C2397" s="19"/>
      <c r="L2397" s="11"/>
      <c r="M2397" s="11"/>
    </row>
    <row r="2398" spans="3:13" ht="12.75">
      <c r="C2398" s="19"/>
      <c r="L2398" s="11"/>
      <c r="M2398" s="11"/>
    </row>
    <row r="2399" spans="3:13" ht="12.75">
      <c r="C2399" s="19"/>
      <c r="L2399" s="11"/>
      <c r="M2399" s="11"/>
    </row>
    <row r="2400" spans="3:13" ht="12.75">
      <c r="C2400" s="19"/>
      <c r="L2400" s="11"/>
      <c r="M2400" s="11"/>
    </row>
    <row r="2401" spans="3:13" ht="12.75">
      <c r="C2401" s="19"/>
      <c r="L2401" s="11"/>
      <c r="M2401" s="11"/>
    </row>
    <row r="2402" spans="3:13" ht="12.75">
      <c r="C2402" s="19"/>
      <c r="L2402" s="11"/>
      <c r="M2402" s="11"/>
    </row>
    <row r="2403" spans="3:13" ht="12.75">
      <c r="C2403" s="19"/>
      <c r="L2403" s="11"/>
      <c r="M2403" s="11"/>
    </row>
    <row r="2404" spans="3:13" ht="12.75">
      <c r="C2404" s="19"/>
      <c r="L2404" s="11"/>
      <c r="M2404" s="11"/>
    </row>
    <row r="2405" spans="3:13" ht="12.75">
      <c r="C2405" s="19"/>
      <c r="L2405" s="11"/>
      <c r="M2405" s="11"/>
    </row>
    <row r="2406" spans="3:13" ht="12.75">
      <c r="C2406" s="19"/>
      <c r="L2406" s="11"/>
      <c r="M2406" s="11"/>
    </row>
    <row r="2407" spans="3:13" ht="12.75">
      <c r="C2407" s="19"/>
      <c r="L2407" s="11"/>
      <c r="M2407" s="11"/>
    </row>
    <row r="2408" spans="3:13" ht="12.75">
      <c r="C2408" s="19"/>
      <c r="L2408" s="11"/>
      <c r="M2408" s="11"/>
    </row>
    <row r="2409" spans="3:13" ht="12.75">
      <c r="C2409" s="19"/>
      <c r="L2409" s="11"/>
      <c r="M2409" s="11"/>
    </row>
    <row r="2410" spans="3:13" ht="12.75">
      <c r="C2410" s="19"/>
      <c r="L2410" s="11"/>
      <c r="M2410" s="11"/>
    </row>
    <row r="2411" spans="3:13" ht="12.75">
      <c r="C2411" s="19"/>
      <c r="L2411" s="11"/>
      <c r="M2411" s="11"/>
    </row>
    <row r="2412" spans="3:13" ht="12.75">
      <c r="C2412" s="19"/>
      <c r="L2412" s="11"/>
      <c r="M2412" s="11"/>
    </row>
    <row r="2413" spans="3:13" ht="12.75">
      <c r="C2413" s="19"/>
      <c r="L2413" s="11"/>
      <c r="M2413" s="11"/>
    </row>
    <row r="2414" spans="3:13" ht="12.75">
      <c r="C2414" s="19"/>
      <c r="L2414" s="11"/>
      <c r="M2414" s="11"/>
    </row>
    <row r="2415" spans="3:13" ht="12.75">
      <c r="C2415" s="19"/>
      <c r="L2415" s="11"/>
      <c r="M2415" s="11"/>
    </row>
    <row r="2416" spans="3:13" ht="12.75">
      <c r="C2416" s="19"/>
      <c r="L2416" s="11"/>
      <c r="M2416" s="11"/>
    </row>
    <row r="2417" spans="3:13" ht="12.75">
      <c r="C2417" s="19"/>
      <c r="L2417" s="11"/>
      <c r="M2417" s="11"/>
    </row>
    <row r="2418" spans="3:13" ht="12.75">
      <c r="C2418" s="19"/>
      <c r="L2418" s="11"/>
      <c r="M2418" s="11"/>
    </row>
    <row r="2419" spans="3:13" ht="12.75">
      <c r="C2419" s="19"/>
      <c r="L2419" s="11"/>
      <c r="M2419" s="11"/>
    </row>
    <row r="2420" spans="3:13" ht="12.75">
      <c r="C2420" s="19"/>
      <c r="L2420" s="11"/>
      <c r="M2420" s="11"/>
    </row>
    <row r="2421" spans="3:13" ht="12.75">
      <c r="C2421" s="19"/>
      <c r="L2421" s="11"/>
      <c r="M2421" s="11"/>
    </row>
    <row r="2422" spans="3:13" ht="12.75">
      <c r="C2422" s="19"/>
      <c r="L2422" s="11"/>
      <c r="M2422" s="11"/>
    </row>
    <row r="2423" spans="3:13" ht="12.75">
      <c r="C2423" s="19"/>
      <c r="L2423" s="11"/>
      <c r="M2423" s="11"/>
    </row>
    <row r="2424" spans="3:13" ht="12.75">
      <c r="C2424" s="19"/>
      <c r="L2424" s="11"/>
      <c r="M2424" s="11"/>
    </row>
    <row r="2425" spans="3:13" ht="12.75">
      <c r="C2425" s="19"/>
      <c r="L2425" s="11"/>
      <c r="M2425" s="11"/>
    </row>
    <row r="2426" spans="3:13" ht="12.75">
      <c r="C2426" s="19"/>
      <c r="L2426" s="11"/>
      <c r="M2426" s="11"/>
    </row>
    <row r="2427" spans="3:13" ht="12.75">
      <c r="C2427" s="19"/>
      <c r="L2427" s="11"/>
      <c r="M2427" s="11"/>
    </row>
    <row r="2428" spans="3:13" ht="12.75">
      <c r="C2428" s="19"/>
      <c r="L2428" s="11"/>
      <c r="M2428" s="11"/>
    </row>
    <row r="2429" spans="3:13" ht="12.75">
      <c r="C2429" s="19"/>
      <c r="L2429" s="11"/>
      <c r="M2429" s="11"/>
    </row>
    <row r="2430" spans="3:13" ht="12.75">
      <c r="C2430" s="19"/>
      <c r="L2430" s="11"/>
      <c r="M2430" s="11"/>
    </row>
    <row r="2431" spans="3:13" ht="12.75">
      <c r="C2431" s="19"/>
      <c r="L2431" s="11"/>
      <c r="M2431" s="11"/>
    </row>
    <row r="2432" spans="3:13" ht="12.75">
      <c r="C2432" s="19"/>
      <c r="L2432" s="11"/>
      <c r="M2432" s="11"/>
    </row>
    <row r="2433" spans="3:13" ht="12.75">
      <c r="C2433" s="19"/>
      <c r="L2433" s="11"/>
      <c r="M2433" s="11"/>
    </row>
    <row r="2434" spans="3:13" ht="12.75">
      <c r="C2434" s="19"/>
      <c r="L2434" s="11"/>
      <c r="M2434" s="11"/>
    </row>
    <row r="2435" spans="3:13" ht="12.75">
      <c r="C2435" s="19"/>
      <c r="L2435" s="11"/>
      <c r="M2435" s="11"/>
    </row>
    <row r="2436" spans="3:13" ht="12.75">
      <c r="C2436" s="19"/>
      <c r="L2436" s="11"/>
      <c r="M2436" s="11"/>
    </row>
    <row r="2437" spans="3:13" ht="12.75">
      <c r="C2437" s="19"/>
      <c r="L2437" s="11"/>
      <c r="M2437" s="11"/>
    </row>
    <row r="2438" spans="3:13" ht="12.75">
      <c r="C2438" s="19"/>
      <c r="L2438" s="11"/>
      <c r="M2438" s="11"/>
    </row>
    <row r="2439" spans="3:13" ht="12.75">
      <c r="C2439" s="19"/>
      <c r="L2439" s="11"/>
      <c r="M2439" s="11"/>
    </row>
    <row r="2440" spans="3:13" ht="12.75">
      <c r="C2440" s="19"/>
      <c r="L2440" s="11"/>
      <c r="M2440" s="11"/>
    </row>
    <row r="2441" spans="3:13" ht="12.75">
      <c r="C2441" s="19"/>
      <c r="L2441" s="11"/>
      <c r="M2441" s="11"/>
    </row>
    <row r="2442" spans="3:13" ht="12.75">
      <c r="C2442" s="19"/>
      <c r="L2442" s="11"/>
      <c r="M2442" s="11"/>
    </row>
    <row r="2443" spans="3:13" ht="12.75">
      <c r="C2443" s="19"/>
      <c r="L2443" s="11"/>
      <c r="M2443" s="11"/>
    </row>
    <row r="2444" spans="3:13" ht="12.75">
      <c r="C2444" s="19"/>
      <c r="L2444" s="11"/>
      <c r="M2444" s="11"/>
    </row>
    <row r="2445" spans="3:13" ht="12.75">
      <c r="C2445" s="19"/>
      <c r="L2445" s="11"/>
      <c r="M2445" s="11"/>
    </row>
    <row r="2446" spans="3:13" ht="12.75">
      <c r="C2446" s="19"/>
      <c r="L2446" s="11"/>
      <c r="M2446" s="11"/>
    </row>
    <row r="2447" spans="3:13" ht="12.75">
      <c r="C2447" s="19"/>
      <c r="L2447" s="11"/>
      <c r="M2447" s="11"/>
    </row>
    <row r="2448" spans="3:13" ht="12.75">
      <c r="C2448" s="19"/>
      <c r="L2448" s="11"/>
      <c r="M2448" s="11"/>
    </row>
    <row r="2449" spans="3:13" ht="12.75">
      <c r="C2449" s="19"/>
      <c r="L2449" s="11"/>
      <c r="M2449" s="11"/>
    </row>
    <row r="2450" spans="3:13" ht="12.75">
      <c r="C2450" s="19"/>
      <c r="L2450" s="11"/>
      <c r="M2450" s="11"/>
    </row>
    <row r="2451" spans="3:13" ht="12.75">
      <c r="C2451" s="19"/>
      <c r="L2451" s="11"/>
      <c r="M2451" s="11"/>
    </row>
    <row r="2452" spans="3:13" ht="12.75">
      <c r="C2452" s="19"/>
      <c r="L2452" s="11"/>
      <c r="M2452" s="11"/>
    </row>
    <row r="2453" spans="3:13" ht="12.75">
      <c r="C2453" s="19"/>
      <c r="L2453" s="11"/>
      <c r="M2453" s="11"/>
    </row>
    <row r="2454" spans="3:13" ht="12.75">
      <c r="C2454" s="19"/>
      <c r="L2454" s="11"/>
      <c r="M2454" s="11"/>
    </row>
    <row r="2455" spans="3:13" ht="12.75">
      <c r="C2455" s="19"/>
      <c r="L2455" s="11"/>
      <c r="M2455" s="11"/>
    </row>
    <row r="2456" spans="3:13" ht="12.75">
      <c r="C2456" s="19"/>
      <c r="L2456" s="11"/>
      <c r="M2456" s="11"/>
    </row>
    <row r="2457" spans="3:13" ht="12.75">
      <c r="C2457" s="19"/>
      <c r="L2457" s="11"/>
      <c r="M2457" s="11"/>
    </row>
    <row r="2458" spans="3:13" ht="12.75">
      <c r="C2458" s="19"/>
      <c r="L2458" s="11"/>
      <c r="M2458" s="11"/>
    </row>
    <row r="2459" spans="3:13" ht="12.75">
      <c r="C2459" s="19"/>
      <c r="L2459" s="11"/>
      <c r="M2459" s="11"/>
    </row>
    <row r="2460" spans="3:13" ht="12.75">
      <c r="C2460" s="19"/>
      <c r="L2460" s="11"/>
      <c r="M2460" s="11"/>
    </row>
    <row r="2461" spans="3:13" ht="12.75">
      <c r="C2461" s="19"/>
      <c r="L2461" s="11"/>
      <c r="M2461" s="11"/>
    </row>
    <row r="2462" spans="3:13" ht="12.75">
      <c r="C2462" s="19"/>
      <c r="L2462" s="11"/>
      <c r="M2462" s="11"/>
    </row>
    <row r="2463" spans="3:13" ht="12.75">
      <c r="C2463" s="19"/>
      <c r="L2463" s="11"/>
      <c r="M2463" s="11"/>
    </row>
    <row r="2464" spans="3:13" ht="12.75">
      <c r="C2464" s="19"/>
      <c r="L2464" s="11"/>
      <c r="M2464" s="11"/>
    </row>
    <row r="2465" spans="3:13" ht="12.75">
      <c r="C2465" s="19"/>
      <c r="L2465" s="11"/>
      <c r="M2465" s="11"/>
    </row>
    <row r="2466" spans="3:13" ht="12.75">
      <c r="C2466" s="19"/>
      <c r="L2466" s="11"/>
      <c r="M2466" s="11"/>
    </row>
    <row r="2467" spans="3:13" ht="12.75">
      <c r="C2467" s="19"/>
      <c r="L2467" s="11"/>
      <c r="M2467" s="11"/>
    </row>
    <row r="2468" spans="3:13" ht="12.75">
      <c r="C2468" s="19"/>
      <c r="L2468" s="11"/>
      <c r="M2468" s="11"/>
    </row>
    <row r="2469" spans="3:13" ht="12.75">
      <c r="C2469" s="19"/>
      <c r="L2469" s="11"/>
      <c r="M2469" s="11"/>
    </row>
    <row r="2470" spans="3:13" ht="12.75">
      <c r="C2470" s="19"/>
      <c r="L2470" s="11"/>
      <c r="M2470" s="11"/>
    </row>
    <row r="2471" spans="3:13" ht="12.75">
      <c r="C2471" s="19"/>
      <c r="L2471" s="11"/>
      <c r="M2471" s="11"/>
    </row>
    <row r="2472" spans="3:13" ht="12.75">
      <c r="C2472" s="19"/>
      <c r="L2472" s="11"/>
      <c r="M2472" s="11"/>
    </row>
    <row r="2473" spans="3:13" ht="12.75">
      <c r="C2473" s="19"/>
      <c r="L2473" s="11"/>
      <c r="M2473" s="11"/>
    </row>
    <row r="2474" spans="3:13" ht="12.75">
      <c r="C2474" s="19"/>
      <c r="L2474" s="11"/>
      <c r="M2474" s="11"/>
    </row>
    <row r="2475" spans="3:13" ht="12.75">
      <c r="C2475" s="19"/>
      <c r="L2475" s="11"/>
      <c r="M2475" s="11"/>
    </row>
    <row r="2476" spans="3:13" ht="12.75">
      <c r="C2476" s="19"/>
      <c r="L2476" s="11"/>
      <c r="M2476" s="11"/>
    </row>
    <row r="2477" spans="3:13" ht="12.75">
      <c r="C2477" s="19"/>
      <c r="L2477" s="11"/>
      <c r="M2477" s="11"/>
    </row>
    <row r="2478" spans="3:13" ht="12.75">
      <c r="C2478" s="19"/>
      <c r="L2478" s="11"/>
      <c r="M2478" s="11"/>
    </row>
    <row r="2479" spans="3:13" ht="12.75">
      <c r="C2479" s="19"/>
      <c r="L2479" s="11"/>
      <c r="M2479" s="11"/>
    </row>
    <row r="2480" spans="3:13" ht="12.75">
      <c r="C2480" s="19"/>
      <c r="L2480" s="11"/>
      <c r="M2480" s="11"/>
    </row>
    <row r="2481" spans="3:13" ht="12.75">
      <c r="C2481" s="19"/>
      <c r="L2481" s="11"/>
      <c r="M2481" s="11"/>
    </row>
    <row r="2482" spans="3:13" ht="12.75">
      <c r="C2482" s="19"/>
      <c r="L2482" s="11"/>
      <c r="M2482" s="11"/>
    </row>
    <row r="2483" spans="3:13" ht="12.75">
      <c r="C2483" s="19"/>
      <c r="L2483" s="11"/>
      <c r="M2483" s="11"/>
    </row>
    <row r="2484" spans="3:13" ht="12.75">
      <c r="C2484" s="19"/>
      <c r="L2484" s="11"/>
      <c r="M2484" s="11"/>
    </row>
    <row r="2485" spans="3:13" ht="12.75">
      <c r="C2485" s="19"/>
      <c r="L2485" s="11"/>
      <c r="M2485" s="11"/>
    </row>
    <row r="2486" spans="3:13" ht="12.75">
      <c r="C2486" s="19"/>
      <c r="L2486" s="11"/>
      <c r="M2486" s="11"/>
    </row>
    <row r="2487" spans="3:13" ht="12.75">
      <c r="C2487" s="19"/>
      <c r="L2487" s="11"/>
      <c r="M2487" s="11"/>
    </row>
    <row r="2488" spans="3:13" ht="12.75">
      <c r="C2488" s="19"/>
      <c r="L2488" s="11"/>
      <c r="M2488" s="11"/>
    </row>
    <row r="2489" spans="3:13" ht="12.75">
      <c r="C2489" s="19"/>
      <c r="L2489" s="11"/>
      <c r="M2489" s="11"/>
    </row>
    <row r="2490" spans="3:13" ht="12.75">
      <c r="C2490" s="19"/>
      <c r="L2490" s="11"/>
      <c r="M2490" s="11"/>
    </row>
    <row r="2491" spans="3:13" ht="12.75">
      <c r="C2491" s="19"/>
      <c r="L2491" s="11"/>
      <c r="M2491" s="11"/>
    </row>
    <row r="2492" spans="3:13" ht="12.75">
      <c r="C2492" s="19"/>
      <c r="L2492" s="11"/>
      <c r="M2492" s="11"/>
    </row>
    <row r="2493" spans="3:13" ht="12.75">
      <c r="C2493" s="19"/>
      <c r="L2493" s="11"/>
      <c r="M2493" s="11"/>
    </row>
    <row r="2494" spans="3:13" ht="12.75">
      <c r="C2494" s="19"/>
      <c r="L2494" s="11"/>
      <c r="M2494" s="11"/>
    </row>
    <row r="2495" spans="3:13" ht="12.75">
      <c r="C2495" s="19"/>
      <c r="L2495" s="11"/>
      <c r="M2495" s="11"/>
    </row>
    <row r="2496" spans="3:13" ht="12.75">
      <c r="C2496" s="19"/>
      <c r="L2496" s="11"/>
      <c r="M2496" s="11"/>
    </row>
    <row r="2497" spans="3:13" ht="12.75">
      <c r="C2497" s="19"/>
      <c r="L2497" s="11"/>
      <c r="M2497" s="11"/>
    </row>
    <row r="2498" spans="3:13" ht="12.75">
      <c r="C2498" s="19"/>
      <c r="L2498" s="11"/>
      <c r="M2498" s="11"/>
    </row>
    <row r="2499" spans="3:13" ht="12.75">
      <c r="C2499" s="19"/>
      <c r="L2499" s="11"/>
      <c r="M2499" s="11"/>
    </row>
    <row r="2500" spans="3:13" ht="12.75">
      <c r="C2500" s="19"/>
      <c r="L2500" s="11"/>
      <c r="M2500" s="11"/>
    </row>
    <row r="2501" spans="3:13" ht="12.75">
      <c r="C2501" s="19"/>
      <c r="L2501" s="11"/>
      <c r="M2501" s="11"/>
    </row>
    <row r="2502" spans="3:13" ht="12.75">
      <c r="C2502" s="19"/>
      <c r="L2502" s="11"/>
      <c r="M2502" s="11"/>
    </row>
    <row r="2503" spans="3:13" ht="12.75">
      <c r="C2503" s="19"/>
      <c r="L2503" s="11"/>
      <c r="M2503" s="11"/>
    </row>
    <row r="2504" spans="3:13" ht="12.75">
      <c r="C2504" s="19"/>
      <c r="L2504" s="11"/>
      <c r="M2504" s="11"/>
    </row>
    <row r="2505" spans="3:13" ht="12.75">
      <c r="C2505" s="19"/>
      <c r="L2505" s="11"/>
      <c r="M2505" s="11"/>
    </row>
    <row r="2506" spans="3:13" ht="12.75">
      <c r="C2506" s="19"/>
      <c r="L2506" s="11"/>
      <c r="M2506" s="11"/>
    </row>
    <row r="2507" spans="3:13" ht="12.75">
      <c r="C2507" s="19"/>
      <c r="L2507" s="11"/>
      <c r="M2507" s="11"/>
    </row>
    <row r="2508" spans="3:13" ht="12.75">
      <c r="C2508" s="19"/>
      <c r="L2508" s="11"/>
      <c r="M2508" s="11"/>
    </row>
    <row r="2509" spans="3:13" ht="12.75">
      <c r="C2509" s="19"/>
      <c r="L2509" s="11"/>
      <c r="M2509" s="11"/>
    </row>
    <row r="2510" spans="3:13" ht="12.75">
      <c r="C2510" s="19"/>
      <c r="L2510" s="11"/>
      <c r="M2510" s="11"/>
    </row>
    <row r="2511" spans="3:13" ht="12.75">
      <c r="C2511" s="19"/>
      <c r="L2511" s="11"/>
      <c r="M2511" s="11"/>
    </row>
    <row r="2512" spans="3:13" ht="12.75">
      <c r="C2512" s="19"/>
      <c r="L2512" s="11"/>
      <c r="M2512" s="11"/>
    </row>
    <row r="2513" spans="3:13" ht="12.75">
      <c r="C2513" s="19"/>
      <c r="L2513" s="11"/>
      <c r="M2513" s="11"/>
    </row>
    <row r="2514" spans="3:13" ht="12.75">
      <c r="C2514" s="19"/>
      <c r="L2514" s="11"/>
      <c r="M2514" s="11"/>
    </row>
    <row r="2515" spans="3:13" ht="12.75">
      <c r="C2515" s="19"/>
      <c r="L2515" s="11"/>
      <c r="M2515" s="11"/>
    </row>
    <row r="2516" spans="3:13" ht="12.75">
      <c r="C2516" s="19"/>
      <c r="L2516" s="11"/>
      <c r="M2516" s="11"/>
    </row>
    <row r="2517" spans="3:13" ht="12.75">
      <c r="C2517" s="19"/>
      <c r="L2517" s="11"/>
      <c r="M2517" s="11"/>
    </row>
    <row r="2518" spans="3:13" ht="12.75">
      <c r="C2518" s="19"/>
      <c r="L2518" s="11"/>
      <c r="M2518" s="11"/>
    </row>
    <row r="2519" spans="3:13" ht="12.75">
      <c r="C2519" s="19"/>
      <c r="L2519" s="11"/>
      <c r="M2519" s="11"/>
    </row>
    <row r="2520" spans="3:13" ht="12.75">
      <c r="C2520" s="19"/>
      <c r="L2520" s="11"/>
      <c r="M2520" s="11"/>
    </row>
    <row r="2521" spans="3:13" ht="12.75">
      <c r="C2521" s="19"/>
      <c r="L2521" s="11"/>
      <c r="M2521" s="11"/>
    </row>
    <row r="2522" spans="3:13" ht="12.75">
      <c r="C2522" s="19"/>
      <c r="L2522" s="11"/>
      <c r="M2522" s="11"/>
    </row>
    <row r="2523" spans="3:13" ht="12.75">
      <c r="C2523" s="19"/>
      <c r="L2523" s="11"/>
      <c r="M2523" s="11"/>
    </row>
    <row r="2524" spans="3:13" ht="12.75">
      <c r="C2524" s="19"/>
      <c r="L2524" s="11"/>
      <c r="M2524" s="11"/>
    </row>
    <row r="2525" spans="3:13" ht="12.75">
      <c r="C2525" s="19"/>
      <c r="L2525" s="11"/>
      <c r="M2525" s="11"/>
    </row>
    <row r="2526" spans="3:13" ht="12.75">
      <c r="C2526" s="19"/>
      <c r="L2526" s="11"/>
      <c r="M2526" s="11"/>
    </row>
    <row r="2527" spans="3:13" ht="12.75">
      <c r="C2527" s="19"/>
      <c r="L2527" s="11"/>
      <c r="M2527" s="11"/>
    </row>
    <row r="2528" spans="3:13" ht="12.75">
      <c r="C2528" s="19"/>
      <c r="L2528" s="11"/>
      <c r="M2528" s="11"/>
    </row>
    <row r="2529" spans="3:13" ht="12.75">
      <c r="C2529" s="19"/>
      <c r="L2529" s="11"/>
      <c r="M2529" s="11"/>
    </row>
    <row r="2530" spans="3:13" ht="12.75">
      <c r="C2530" s="19"/>
      <c r="L2530" s="11"/>
      <c r="M2530" s="11"/>
    </row>
    <row r="2531" spans="3:13" ht="12.75">
      <c r="C2531" s="19"/>
      <c r="L2531" s="11"/>
      <c r="M2531" s="11"/>
    </row>
    <row r="2532" spans="3:13" ht="12.75">
      <c r="C2532" s="19"/>
      <c r="L2532" s="11"/>
      <c r="M2532" s="11"/>
    </row>
    <row r="2533" spans="3:13" ht="12.75">
      <c r="C2533" s="19"/>
      <c r="L2533" s="11"/>
      <c r="M2533" s="11"/>
    </row>
    <row r="2534" spans="3:13" ht="12.75">
      <c r="C2534" s="19"/>
      <c r="L2534" s="11"/>
      <c r="M2534" s="11"/>
    </row>
    <row r="2535" spans="3:13" ht="12.75">
      <c r="C2535" s="19"/>
      <c r="L2535" s="11"/>
      <c r="M2535" s="11"/>
    </row>
    <row r="2536" spans="3:13" ht="12.75">
      <c r="C2536" s="19"/>
      <c r="L2536" s="11"/>
      <c r="M2536" s="11"/>
    </row>
    <row r="2537" spans="3:13" ht="12.75">
      <c r="C2537" s="19"/>
      <c r="L2537" s="11"/>
      <c r="M2537" s="11"/>
    </row>
    <row r="2538" spans="3:13" ht="12.75">
      <c r="C2538" s="19"/>
      <c r="L2538" s="11"/>
      <c r="M2538" s="11"/>
    </row>
    <row r="2539" spans="3:13" ht="12.75">
      <c r="C2539" s="19"/>
      <c r="L2539" s="11"/>
      <c r="M2539" s="11"/>
    </row>
    <row r="2540" spans="3:13" ht="12.75">
      <c r="C2540" s="19"/>
      <c r="L2540" s="11"/>
      <c r="M2540" s="11"/>
    </row>
    <row r="2541" spans="3:13" ht="12.75">
      <c r="C2541" s="19"/>
      <c r="L2541" s="11"/>
      <c r="M2541" s="11"/>
    </row>
    <row r="2542" spans="3:13" ht="12.75">
      <c r="C2542" s="19"/>
      <c r="L2542" s="11"/>
      <c r="M2542" s="11"/>
    </row>
    <row r="2543" spans="3:13" ht="12.75">
      <c r="C2543" s="19"/>
      <c r="L2543" s="11"/>
      <c r="M2543" s="11"/>
    </row>
    <row r="2544" spans="3:13" ht="12.75">
      <c r="C2544" s="19"/>
      <c r="L2544" s="11"/>
      <c r="M2544" s="11"/>
    </row>
    <row r="2545" spans="3:13" ht="12.75">
      <c r="C2545" s="19"/>
      <c r="L2545" s="11"/>
      <c r="M2545" s="11"/>
    </row>
    <row r="2546" spans="3:13" ht="12.75">
      <c r="C2546" s="19"/>
      <c r="L2546" s="11"/>
      <c r="M2546" s="11"/>
    </row>
    <row r="2547" spans="3:13" ht="12.75">
      <c r="C2547" s="19"/>
      <c r="L2547" s="11"/>
      <c r="M2547" s="11"/>
    </row>
    <row r="2548" spans="3:13" ht="12.75">
      <c r="C2548" s="19"/>
      <c r="L2548" s="11"/>
      <c r="M2548" s="11"/>
    </row>
    <row r="2549" spans="3:13" ht="12.75">
      <c r="C2549" s="19"/>
      <c r="L2549" s="11"/>
      <c r="M2549" s="11"/>
    </row>
    <row r="2550" spans="3:13" ht="12.75">
      <c r="C2550" s="19"/>
      <c r="L2550" s="11"/>
      <c r="M2550" s="11"/>
    </row>
    <row r="2551" spans="3:13" ht="12.75">
      <c r="C2551" s="19"/>
      <c r="L2551" s="11"/>
      <c r="M2551" s="11"/>
    </row>
    <row r="2552" spans="3:13" ht="12.75">
      <c r="C2552" s="19"/>
      <c r="L2552" s="11"/>
      <c r="M2552" s="11"/>
    </row>
    <row r="2553" spans="3:13" ht="12.75">
      <c r="C2553" s="19"/>
      <c r="L2553" s="11"/>
      <c r="M2553" s="11"/>
    </row>
    <row r="2554" spans="3:13" ht="12.75">
      <c r="C2554" s="19"/>
      <c r="L2554" s="11"/>
      <c r="M2554" s="11"/>
    </row>
    <row r="2555" spans="3:13" ht="12.75">
      <c r="C2555" s="19"/>
      <c r="L2555" s="11"/>
      <c r="M2555" s="11"/>
    </row>
    <row r="2556" spans="3:13" ht="12.75">
      <c r="C2556" s="19"/>
      <c r="L2556" s="11"/>
      <c r="M2556" s="11"/>
    </row>
    <row r="2557" spans="3:13" ht="12.75">
      <c r="C2557" s="19"/>
      <c r="L2557" s="11"/>
      <c r="M2557" s="11"/>
    </row>
    <row r="2558" spans="3:13" ht="12.75">
      <c r="C2558" s="19"/>
      <c r="L2558" s="11"/>
      <c r="M2558" s="11"/>
    </row>
    <row r="2559" spans="3:13" ht="12.75">
      <c r="C2559" s="19"/>
      <c r="L2559" s="11"/>
      <c r="M2559" s="11"/>
    </row>
    <row r="2560" spans="3:13" ht="12.75">
      <c r="C2560" s="19"/>
      <c r="L2560" s="11"/>
      <c r="M2560" s="11"/>
    </row>
    <row r="2561" spans="3:13" ht="12.75">
      <c r="C2561" s="19"/>
      <c r="L2561" s="11"/>
      <c r="M2561" s="11"/>
    </row>
    <row r="2562" spans="3:13" ht="12.75">
      <c r="C2562" s="19"/>
      <c r="L2562" s="11"/>
      <c r="M2562" s="11"/>
    </row>
    <row r="2563" spans="3:13" ht="12.75">
      <c r="C2563" s="19"/>
      <c r="L2563" s="11"/>
      <c r="M2563" s="11"/>
    </row>
    <row r="2564" spans="3:13" ht="12.75">
      <c r="C2564" s="19"/>
      <c r="L2564" s="11"/>
      <c r="M2564" s="11"/>
    </row>
    <row r="2565" spans="3:13" ht="12.75">
      <c r="C2565" s="19"/>
      <c r="L2565" s="11"/>
      <c r="M2565" s="11"/>
    </row>
    <row r="2566" spans="3:13" ht="12.75">
      <c r="C2566" s="19"/>
      <c r="L2566" s="11"/>
      <c r="M2566" s="11"/>
    </row>
    <row r="2567" spans="3:13" ht="12.75">
      <c r="C2567" s="19"/>
      <c r="L2567" s="11"/>
      <c r="M2567" s="11"/>
    </row>
    <row r="2568" spans="3:13" ht="12.75">
      <c r="C2568" s="19"/>
      <c r="L2568" s="11"/>
      <c r="M2568" s="11"/>
    </row>
    <row r="2569" spans="3:13" ht="12.75">
      <c r="C2569" s="19"/>
      <c r="L2569" s="11"/>
      <c r="M2569" s="11"/>
    </row>
    <row r="2570" spans="3:13" ht="12.75">
      <c r="C2570" s="19"/>
      <c r="L2570" s="11"/>
      <c r="M2570" s="11"/>
    </row>
    <row r="2571" spans="3:13" ht="12.75">
      <c r="C2571" s="19"/>
      <c r="L2571" s="11"/>
      <c r="M2571" s="11"/>
    </row>
    <row r="2572" spans="3:13" ht="12.75">
      <c r="C2572" s="19"/>
      <c r="L2572" s="11"/>
      <c r="M2572" s="11"/>
    </row>
    <row r="2573" spans="3:13" ht="12.75">
      <c r="C2573" s="19"/>
      <c r="L2573" s="11"/>
      <c r="M2573" s="11"/>
    </row>
    <row r="2574" spans="3:13" ht="12.75">
      <c r="C2574" s="19"/>
      <c r="L2574" s="11"/>
      <c r="M2574" s="11"/>
    </row>
    <row r="2575" spans="3:13" ht="12.75">
      <c r="C2575" s="19"/>
      <c r="L2575" s="11"/>
      <c r="M2575" s="11"/>
    </row>
    <row r="2576" spans="3:13" ht="12.75">
      <c r="C2576" s="19"/>
      <c r="L2576" s="11"/>
      <c r="M2576" s="11"/>
    </row>
    <row r="2577" spans="3:13" ht="12.75">
      <c r="C2577" s="19"/>
      <c r="L2577" s="11"/>
      <c r="M2577" s="11"/>
    </row>
    <row r="2578" spans="3:13" ht="12.75">
      <c r="C2578" s="19"/>
      <c r="L2578" s="11"/>
      <c r="M2578" s="11"/>
    </row>
    <row r="2579" spans="3:13" ht="12.75">
      <c r="C2579" s="19"/>
      <c r="L2579" s="11"/>
      <c r="M2579" s="11"/>
    </row>
    <row r="2580" spans="3:13" ht="12.75">
      <c r="C2580" s="19"/>
      <c r="L2580" s="11"/>
      <c r="M2580" s="11"/>
    </row>
    <row r="2581" spans="3:13" ht="12.75">
      <c r="C2581" s="19"/>
      <c r="L2581" s="11"/>
      <c r="M2581" s="11"/>
    </row>
    <row r="2582" spans="3:13" ht="12.75">
      <c r="C2582" s="19"/>
      <c r="L2582" s="11"/>
      <c r="M2582" s="11"/>
    </row>
    <row r="2583" spans="3:13" ht="12.75">
      <c r="C2583" s="19"/>
      <c r="L2583" s="11"/>
      <c r="M2583" s="11"/>
    </row>
    <row r="2584" spans="3:13" ht="12.75">
      <c r="C2584" s="19"/>
      <c r="L2584" s="11"/>
      <c r="M2584" s="11"/>
    </row>
    <row r="2585" spans="3:13" ht="12.75">
      <c r="C2585" s="19"/>
      <c r="L2585" s="11"/>
      <c r="M2585" s="11"/>
    </row>
    <row r="2586" spans="3:13" ht="12.75">
      <c r="C2586" s="19"/>
      <c r="L2586" s="11"/>
      <c r="M2586" s="11"/>
    </row>
    <row r="2587" spans="3:13" ht="12.75">
      <c r="C2587" s="19"/>
      <c r="L2587" s="11"/>
      <c r="M2587" s="11"/>
    </row>
    <row r="2588" spans="3:13" ht="12.75">
      <c r="C2588" s="19"/>
      <c r="L2588" s="11"/>
      <c r="M2588" s="11"/>
    </row>
    <row r="2589" spans="3:13" ht="12.75">
      <c r="C2589" s="19"/>
      <c r="L2589" s="11"/>
      <c r="M2589" s="11"/>
    </row>
    <row r="2590" spans="3:13" ht="12.75">
      <c r="C2590" s="19"/>
      <c r="L2590" s="11"/>
      <c r="M2590" s="11"/>
    </row>
    <row r="2591" spans="3:13" ht="12.75">
      <c r="C2591" s="19"/>
      <c r="L2591" s="11"/>
      <c r="M2591" s="11"/>
    </row>
    <row r="2592" spans="3:13" ht="12.75">
      <c r="C2592" s="19"/>
      <c r="L2592" s="11"/>
      <c r="M2592" s="11"/>
    </row>
    <row r="2593" spans="3:13" ht="12.75">
      <c r="C2593" s="19"/>
      <c r="L2593" s="11"/>
      <c r="M2593" s="11"/>
    </row>
    <row r="2594" spans="3:13" ht="12.75">
      <c r="C2594" s="19"/>
      <c r="L2594" s="11"/>
      <c r="M2594" s="11"/>
    </row>
    <row r="2595" spans="3:13" ht="12.75">
      <c r="C2595" s="19"/>
      <c r="L2595" s="11"/>
      <c r="M2595" s="11"/>
    </row>
    <row r="2596" spans="3:13" ht="12.75">
      <c r="C2596" s="19"/>
      <c r="L2596" s="11"/>
      <c r="M2596" s="11"/>
    </row>
    <row r="2597" spans="3:13" ht="12.75">
      <c r="C2597" s="19"/>
      <c r="L2597" s="11"/>
      <c r="M2597" s="11"/>
    </row>
    <row r="2598" spans="3:13" ht="12.75">
      <c r="C2598" s="19"/>
      <c r="L2598" s="11"/>
      <c r="M2598" s="11"/>
    </row>
    <row r="2599" spans="3:13" ht="12.75">
      <c r="C2599" s="19"/>
      <c r="L2599" s="11"/>
      <c r="M2599" s="11"/>
    </row>
    <row r="2600" spans="3:13" ht="12.75">
      <c r="C2600" s="19"/>
      <c r="L2600" s="11"/>
      <c r="M2600" s="11"/>
    </row>
    <row r="2601" spans="3:13" ht="12.75">
      <c r="C2601" s="19"/>
      <c r="L2601" s="11"/>
      <c r="M2601" s="11"/>
    </row>
    <row r="2602" spans="3:13" ht="12.75">
      <c r="C2602" s="19"/>
      <c r="L2602" s="11"/>
      <c r="M2602" s="11"/>
    </row>
    <row r="2603" spans="3:13" ht="12.75">
      <c r="C2603" s="19"/>
      <c r="L2603" s="11"/>
      <c r="M2603" s="11"/>
    </row>
    <row r="2604" spans="3:13" ht="12.75">
      <c r="C2604" s="19"/>
      <c r="L2604" s="11"/>
      <c r="M2604" s="11"/>
    </row>
    <row r="2605" spans="3:13" ht="12.75">
      <c r="C2605" s="19"/>
      <c r="L2605" s="11"/>
      <c r="M2605" s="11"/>
    </row>
    <row r="2606" spans="3:13" ht="12.75">
      <c r="C2606" s="19"/>
      <c r="L2606" s="11"/>
      <c r="M2606" s="11"/>
    </row>
    <row r="2607" spans="3:13" ht="12.75">
      <c r="C2607" s="19"/>
      <c r="L2607" s="11"/>
      <c r="M2607" s="11"/>
    </row>
    <row r="2608" spans="3:13" ht="12.75">
      <c r="C2608" s="19"/>
      <c r="L2608" s="11"/>
      <c r="M2608" s="11"/>
    </row>
    <row r="2609" spans="3:13" ht="12.75">
      <c r="C2609" s="19"/>
      <c r="L2609" s="11"/>
      <c r="M2609" s="11"/>
    </row>
    <row r="2610" spans="3:13" ht="12.75">
      <c r="C2610" s="19"/>
      <c r="L2610" s="11"/>
      <c r="M2610" s="11"/>
    </row>
    <row r="2611" spans="3:13" ht="12.75">
      <c r="C2611" s="19"/>
      <c r="L2611" s="11"/>
      <c r="M2611" s="11"/>
    </row>
    <row r="2612" spans="3:13" ht="12.75">
      <c r="C2612" s="19"/>
      <c r="L2612" s="11"/>
      <c r="M2612" s="11"/>
    </row>
    <row r="2613" spans="3:13" ht="12.75">
      <c r="C2613" s="19"/>
      <c r="L2613" s="11"/>
      <c r="M2613" s="11"/>
    </row>
    <row r="2614" spans="3:13" ht="12.75">
      <c r="C2614" s="19"/>
      <c r="L2614" s="11"/>
      <c r="M2614" s="11"/>
    </row>
    <row r="2615" spans="3:13" ht="12.75">
      <c r="C2615" s="19"/>
      <c r="L2615" s="11"/>
      <c r="M2615" s="11"/>
    </row>
    <row r="2616" spans="3:13" ht="12.75">
      <c r="C2616" s="19"/>
      <c r="L2616" s="11"/>
      <c r="M2616" s="11"/>
    </row>
    <row r="2617" spans="3:13" ht="12.75">
      <c r="C2617" s="19"/>
      <c r="L2617" s="11"/>
      <c r="M2617" s="11"/>
    </row>
    <row r="2618" spans="3:13" ht="12.75">
      <c r="C2618" s="19"/>
      <c r="L2618" s="11"/>
      <c r="M2618" s="11"/>
    </row>
    <row r="2619" spans="3:13" ht="12.75">
      <c r="C2619" s="19"/>
      <c r="L2619" s="11"/>
      <c r="M2619" s="11"/>
    </row>
    <row r="2620" spans="3:13" ht="12.75">
      <c r="C2620" s="19"/>
      <c r="L2620" s="11"/>
      <c r="M2620" s="11"/>
    </row>
    <row r="2621" spans="3:13" ht="12.75">
      <c r="C2621" s="19"/>
      <c r="L2621" s="11"/>
      <c r="M2621" s="11"/>
    </row>
    <row r="2622" spans="3:13" ht="12.75">
      <c r="C2622" s="19"/>
      <c r="L2622" s="11"/>
      <c r="M2622" s="11"/>
    </row>
    <row r="2623" spans="3:13" ht="12.75">
      <c r="C2623" s="19"/>
      <c r="L2623" s="11"/>
      <c r="M2623" s="11"/>
    </row>
    <row r="2624" spans="3:13" ht="12.75">
      <c r="C2624" s="19"/>
      <c r="L2624" s="11"/>
      <c r="M2624" s="11"/>
    </row>
    <row r="2625" spans="3:13" ht="12.75">
      <c r="C2625" s="19"/>
      <c r="L2625" s="11"/>
      <c r="M2625" s="11"/>
    </row>
    <row r="2626" spans="3:13" ht="12.75">
      <c r="C2626" s="19"/>
      <c r="L2626" s="11"/>
      <c r="M2626" s="11"/>
    </row>
    <row r="2627" spans="3:13" ht="12.75">
      <c r="C2627" s="19"/>
      <c r="L2627" s="11"/>
      <c r="M2627" s="11"/>
    </row>
    <row r="2628" spans="3:13" ht="12.75">
      <c r="C2628" s="19"/>
      <c r="L2628" s="11"/>
      <c r="M2628" s="11"/>
    </row>
    <row r="2629" spans="3:13" ht="12.75">
      <c r="C2629" s="19"/>
      <c r="L2629" s="11"/>
      <c r="M2629" s="11"/>
    </row>
    <row r="2630" spans="3:13" ht="12.75">
      <c r="C2630" s="19"/>
      <c r="L2630" s="11"/>
      <c r="M2630" s="11"/>
    </row>
    <row r="2631" spans="3:13" ht="12.75">
      <c r="C2631" s="19"/>
      <c r="L2631" s="11"/>
      <c r="M2631" s="11"/>
    </row>
    <row r="2632" spans="3:13" ht="12.75">
      <c r="C2632" s="19"/>
      <c r="L2632" s="11"/>
      <c r="M2632" s="11"/>
    </row>
    <row r="2633" spans="3:13" ht="12.75">
      <c r="C2633" s="19"/>
      <c r="L2633" s="11"/>
      <c r="M2633" s="11"/>
    </row>
    <row r="2634" spans="3:13" ht="12.75">
      <c r="C2634" s="19"/>
      <c r="L2634" s="11"/>
      <c r="M2634" s="11"/>
    </row>
    <row r="2635" spans="3:13" ht="12.75">
      <c r="C2635" s="19"/>
      <c r="L2635" s="11"/>
      <c r="M2635" s="11"/>
    </row>
    <row r="2636" spans="3:13" ht="12.75">
      <c r="C2636" s="19"/>
      <c r="L2636" s="11"/>
      <c r="M2636" s="11"/>
    </row>
    <row r="2637" spans="3:13" ht="12.75">
      <c r="C2637" s="19"/>
      <c r="L2637" s="11"/>
      <c r="M2637" s="11"/>
    </row>
    <row r="2638" spans="3:13" ht="12.75">
      <c r="C2638" s="19"/>
      <c r="L2638" s="11"/>
      <c r="M2638" s="11"/>
    </row>
    <row r="2639" spans="3:13" ht="12.75">
      <c r="C2639" s="19"/>
      <c r="L2639" s="11"/>
      <c r="M2639" s="11"/>
    </row>
    <row r="2640" spans="3:13" ht="12.75">
      <c r="C2640" s="19"/>
      <c r="L2640" s="11"/>
      <c r="M2640" s="11"/>
    </row>
    <row r="2641" spans="3:13" ht="12.75">
      <c r="C2641" s="19"/>
      <c r="L2641" s="11"/>
      <c r="M2641" s="11"/>
    </row>
    <row r="2642" spans="3:13" ht="12.75">
      <c r="C2642" s="19"/>
      <c r="L2642" s="11"/>
      <c r="M2642" s="11"/>
    </row>
    <row r="2643" spans="3:13" ht="12.75">
      <c r="C2643" s="19"/>
      <c r="L2643" s="11"/>
      <c r="M2643" s="11"/>
    </row>
    <row r="2644" spans="3:13" ht="12.75">
      <c r="C2644" s="19"/>
      <c r="L2644" s="11"/>
      <c r="M2644" s="11"/>
    </row>
    <row r="2645" spans="3:13" ht="12.75">
      <c r="C2645" s="19"/>
      <c r="L2645" s="11"/>
      <c r="M2645" s="11"/>
    </row>
    <row r="2646" spans="3:13" ht="12.75">
      <c r="C2646" s="19"/>
      <c r="L2646" s="11"/>
      <c r="M2646" s="11"/>
    </row>
    <row r="2647" spans="3:13" ht="12.75">
      <c r="C2647" s="19"/>
      <c r="L2647" s="11"/>
      <c r="M2647" s="11"/>
    </row>
    <row r="2648" spans="3:13" ht="12.75">
      <c r="C2648" s="19"/>
      <c r="L2648" s="11"/>
      <c r="M2648" s="11"/>
    </row>
    <row r="2649" spans="3:13" ht="12.75">
      <c r="C2649" s="19"/>
      <c r="L2649" s="11"/>
      <c r="M2649" s="11"/>
    </row>
    <row r="2650" spans="3:13" ht="12.75">
      <c r="C2650" s="19"/>
      <c r="L2650" s="11"/>
      <c r="M2650" s="11"/>
    </row>
    <row r="2651" spans="3:13" ht="12.75">
      <c r="C2651" s="19"/>
      <c r="L2651" s="11"/>
      <c r="M2651" s="11"/>
    </row>
    <row r="2652" spans="3:13" ht="12.75">
      <c r="C2652" s="19"/>
      <c r="L2652" s="11"/>
      <c r="M2652" s="11"/>
    </row>
    <row r="2653" spans="3:13" ht="12.75">
      <c r="C2653" s="19"/>
      <c r="L2653" s="11"/>
      <c r="M2653" s="11"/>
    </row>
    <row r="2654" spans="3:13" ht="12.75">
      <c r="C2654" s="19"/>
      <c r="L2654" s="11"/>
      <c r="M2654" s="11"/>
    </row>
    <row r="2655" spans="3:13" ht="12.75">
      <c r="C2655" s="19"/>
      <c r="L2655" s="11"/>
      <c r="M2655" s="11"/>
    </row>
    <row r="2656" spans="3:13" ht="12.75">
      <c r="C2656" s="19"/>
      <c r="L2656" s="11"/>
      <c r="M2656" s="11"/>
    </row>
    <row r="2657" spans="3:13" ht="12.75">
      <c r="C2657" s="19"/>
      <c r="L2657" s="11"/>
      <c r="M2657" s="11"/>
    </row>
    <row r="2658" spans="3:13" ht="12.75">
      <c r="C2658" s="19"/>
      <c r="L2658" s="11"/>
      <c r="M2658" s="11"/>
    </row>
    <row r="2659" spans="3:13" ht="12.75">
      <c r="C2659" s="19"/>
      <c r="L2659" s="11"/>
      <c r="M2659" s="11"/>
    </row>
    <row r="2660" spans="3:13" ht="12.75">
      <c r="C2660" s="19"/>
      <c r="L2660" s="11"/>
      <c r="M2660" s="11"/>
    </row>
    <row r="2661" spans="3:13" ht="12.75">
      <c r="C2661" s="19"/>
      <c r="L2661" s="11"/>
      <c r="M2661" s="11"/>
    </row>
    <row r="2662" spans="3:13" ht="12.75">
      <c r="C2662" s="19"/>
      <c r="L2662" s="11"/>
      <c r="M2662" s="11"/>
    </row>
    <row r="2663" spans="3:13" ht="12.75">
      <c r="C2663" s="19"/>
      <c r="L2663" s="11"/>
      <c r="M2663" s="11"/>
    </row>
    <row r="2664" spans="3:13" ht="12.75">
      <c r="C2664" s="19"/>
      <c r="L2664" s="11"/>
      <c r="M2664" s="11"/>
    </row>
    <row r="2665" spans="3:13" ht="12.75">
      <c r="C2665" s="19"/>
      <c r="L2665" s="11"/>
      <c r="M2665" s="11"/>
    </row>
    <row r="2666" spans="3:13" ht="12.75">
      <c r="C2666" s="19"/>
      <c r="L2666" s="11"/>
      <c r="M2666" s="11"/>
    </row>
    <row r="2667" spans="3:13" ht="12.75">
      <c r="C2667" s="19"/>
      <c r="L2667" s="11"/>
      <c r="M2667" s="11"/>
    </row>
    <row r="2668" spans="3:13" ht="12.75">
      <c r="C2668" s="19"/>
      <c r="L2668" s="11"/>
      <c r="M2668" s="11"/>
    </row>
    <row r="2669" spans="3:13" ht="12.75">
      <c r="C2669" s="19"/>
      <c r="L2669" s="11"/>
      <c r="M2669" s="11"/>
    </row>
    <row r="2670" spans="3:13" ht="12.75">
      <c r="C2670" s="19"/>
      <c r="L2670" s="11"/>
      <c r="M2670" s="11"/>
    </row>
    <row r="2671" spans="3:13" ht="12.75">
      <c r="C2671" s="19"/>
      <c r="L2671" s="11"/>
      <c r="M2671" s="11"/>
    </row>
    <row r="2672" spans="3:13" ht="12.75">
      <c r="C2672" s="19"/>
      <c r="L2672" s="11"/>
      <c r="M2672" s="11"/>
    </row>
    <row r="2673" spans="3:13" ht="12.75">
      <c r="C2673" s="19"/>
      <c r="L2673" s="11"/>
      <c r="M2673" s="11"/>
    </row>
    <row r="2674" spans="3:13" ht="12.75">
      <c r="C2674" s="19"/>
      <c r="L2674" s="11"/>
      <c r="M2674" s="11"/>
    </row>
    <row r="2675" spans="3:13" ht="12.75">
      <c r="C2675" s="19"/>
      <c r="L2675" s="11"/>
      <c r="M2675" s="11"/>
    </row>
    <row r="2676" spans="3:13" ht="12.75">
      <c r="C2676" s="19"/>
      <c r="L2676" s="11"/>
      <c r="M2676" s="11"/>
    </row>
    <row r="2677" spans="3:13" ht="12.75">
      <c r="C2677" s="19"/>
      <c r="L2677" s="11"/>
      <c r="M2677" s="11"/>
    </row>
    <row r="2678" spans="3:13" ht="12.75">
      <c r="C2678" s="19"/>
      <c r="L2678" s="11"/>
      <c r="M2678" s="11"/>
    </row>
    <row r="2679" spans="3:13" ht="12.75">
      <c r="C2679" s="19"/>
      <c r="L2679" s="11"/>
      <c r="M2679" s="11"/>
    </row>
    <row r="2680" spans="3:13" ht="12.75">
      <c r="C2680" s="19"/>
      <c r="L2680" s="11"/>
      <c r="M2680" s="11"/>
    </row>
    <row r="2681" spans="3:13" ht="12.75">
      <c r="C2681" s="19"/>
      <c r="L2681" s="11"/>
      <c r="M2681" s="11"/>
    </row>
    <row r="2682" spans="3:13" ht="12.75">
      <c r="C2682" s="19"/>
      <c r="L2682" s="11"/>
      <c r="M2682" s="11"/>
    </row>
    <row r="2683" spans="3:13" ht="12.75">
      <c r="C2683" s="19"/>
      <c r="L2683" s="11"/>
      <c r="M2683" s="11"/>
    </row>
    <row r="2684" spans="3:13" ht="12.75">
      <c r="C2684" s="19"/>
      <c r="L2684" s="11"/>
      <c r="M2684" s="11"/>
    </row>
    <row r="2685" spans="3:13" ht="12.75">
      <c r="C2685" s="19"/>
      <c r="L2685" s="11"/>
      <c r="M2685" s="11"/>
    </row>
    <row r="2686" spans="3:13" ht="12.75">
      <c r="C2686" s="19"/>
      <c r="L2686" s="11"/>
      <c r="M2686" s="11"/>
    </row>
    <row r="2687" spans="3:13" ht="12.75">
      <c r="C2687" s="19"/>
      <c r="L2687" s="11"/>
      <c r="M2687" s="11"/>
    </row>
    <row r="2688" spans="3:13" ht="12.75">
      <c r="C2688" s="19"/>
      <c r="L2688" s="11"/>
      <c r="M2688" s="11"/>
    </row>
    <row r="2689" spans="3:13" ht="12.75">
      <c r="C2689" s="19"/>
      <c r="L2689" s="11"/>
      <c r="M2689" s="11"/>
    </row>
    <row r="2690" spans="3:13" ht="12.75">
      <c r="C2690" s="19"/>
      <c r="L2690" s="11"/>
      <c r="M2690" s="11"/>
    </row>
    <row r="2691" spans="3:13" ht="12.75">
      <c r="C2691" s="19"/>
      <c r="L2691" s="11"/>
      <c r="M2691" s="11"/>
    </row>
    <row r="2692" spans="3:13" ht="12.75">
      <c r="C2692" s="19"/>
      <c r="L2692" s="11"/>
      <c r="M2692" s="11"/>
    </row>
    <row r="2693" spans="3:13" ht="12.75">
      <c r="C2693" s="19"/>
      <c r="L2693" s="11"/>
      <c r="M2693" s="11"/>
    </row>
    <row r="2694" spans="3:13" ht="12.75">
      <c r="C2694" s="19"/>
      <c r="L2694" s="11"/>
      <c r="M2694" s="11"/>
    </row>
    <row r="2695" spans="3:13" ht="12.75">
      <c r="C2695" s="19"/>
      <c r="L2695" s="11"/>
      <c r="M2695" s="11"/>
    </row>
    <row r="2696" spans="3:13" ht="12.75">
      <c r="C2696" s="19"/>
      <c r="L2696" s="11"/>
      <c r="M2696" s="11"/>
    </row>
    <row r="2697" spans="3:13" ht="12.75">
      <c r="C2697" s="19"/>
      <c r="L2697" s="11"/>
      <c r="M2697" s="11"/>
    </row>
    <row r="2698" spans="3:13" ht="12.75">
      <c r="C2698" s="19"/>
      <c r="L2698" s="11"/>
      <c r="M2698" s="11"/>
    </row>
    <row r="2699" spans="3:13" ht="12.75">
      <c r="C2699" s="19"/>
      <c r="L2699" s="11"/>
      <c r="M2699" s="11"/>
    </row>
    <row r="2700" spans="3:13" ht="12.75">
      <c r="C2700" s="19"/>
      <c r="L2700" s="11"/>
      <c r="M2700" s="11"/>
    </row>
    <row r="2701" spans="3:13" ht="12.75">
      <c r="C2701" s="19"/>
      <c r="L2701" s="11"/>
      <c r="M2701" s="11"/>
    </row>
    <row r="2702" spans="3:13" ht="12.75">
      <c r="C2702" s="19"/>
      <c r="L2702" s="11"/>
      <c r="M2702" s="11"/>
    </row>
    <row r="2703" spans="3:13" ht="12.75">
      <c r="C2703" s="19"/>
      <c r="L2703" s="11"/>
      <c r="M2703" s="11"/>
    </row>
    <row r="2704" spans="3:13" ht="12.75">
      <c r="C2704" s="19"/>
      <c r="L2704" s="11"/>
      <c r="M2704" s="11"/>
    </row>
    <row r="2705" spans="3:13" ht="12.75">
      <c r="C2705" s="19"/>
      <c r="L2705" s="11"/>
      <c r="M2705" s="11"/>
    </row>
    <row r="2706" spans="3:13" ht="12.75">
      <c r="C2706" s="19"/>
      <c r="L2706" s="11"/>
      <c r="M2706" s="11"/>
    </row>
    <row r="2707" spans="3:13" ht="12.75">
      <c r="C2707" s="19"/>
      <c r="L2707" s="11"/>
      <c r="M2707" s="11"/>
    </row>
    <row r="2708" spans="3:13" ht="12.75">
      <c r="C2708" s="19"/>
      <c r="L2708" s="11"/>
      <c r="M2708" s="11"/>
    </row>
    <row r="2709" spans="3:13" ht="12.75">
      <c r="C2709" s="19"/>
      <c r="L2709" s="11"/>
      <c r="M2709" s="11"/>
    </row>
    <row r="2710" spans="3:13" ht="12.75">
      <c r="C2710" s="19"/>
      <c r="L2710" s="11"/>
      <c r="M2710" s="11"/>
    </row>
    <row r="2711" spans="3:13" ht="12.75">
      <c r="C2711" s="19"/>
      <c r="L2711" s="11"/>
      <c r="M2711" s="11"/>
    </row>
    <row r="2712" spans="3:13" ht="12.75">
      <c r="C2712" s="19"/>
      <c r="L2712" s="11"/>
      <c r="M2712" s="11"/>
    </row>
    <row r="2713" spans="3:13" ht="12.75">
      <c r="C2713" s="19"/>
      <c r="L2713" s="11"/>
      <c r="M2713" s="11"/>
    </row>
    <row r="2714" spans="3:13" ht="12.75">
      <c r="C2714" s="19"/>
      <c r="L2714" s="11"/>
      <c r="M2714" s="11"/>
    </row>
    <row r="2715" spans="3:13" ht="12.75">
      <c r="C2715" s="19"/>
      <c r="L2715" s="11"/>
      <c r="M2715" s="11"/>
    </row>
    <row r="2716" spans="3:13" ht="12.75">
      <c r="C2716" s="19"/>
      <c r="L2716" s="11"/>
      <c r="M2716" s="11"/>
    </row>
    <row r="2717" spans="3:13" ht="12.75">
      <c r="C2717" s="19"/>
      <c r="L2717" s="11"/>
      <c r="M2717" s="11"/>
    </row>
    <row r="2718" spans="3:13" ht="12.75">
      <c r="C2718" s="19"/>
      <c r="L2718" s="11"/>
      <c r="M2718" s="11"/>
    </row>
    <row r="2719" spans="3:13" ht="12.75">
      <c r="C2719" s="19"/>
      <c r="L2719" s="11"/>
      <c r="M2719" s="11"/>
    </row>
    <row r="2720" spans="3:13" ht="12.75">
      <c r="C2720" s="19"/>
      <c r="L2720" s="11"/>
      <c r="M2720" s="11"/>
    </row>
    <row r="2721" spans="3:13" ht="12.75">
      <c r="C2721" s="19"/>
      <c r="L2721" s="11"/>
      <c r="M2721" s="11"/>
    </row>
    <row r="2722" spans="3:13" ht="12.75">
      <c r="C2722" s="19"/>
      <c r="L2722" s="11"/>
      <c r="M2722" s="11"/>
    </row>
    <row r="2723" spans="3:13" ht="12.75">
      <c r="C2723" s="19"/>
      <c r="L2723" s="11"/>
      <c r="M2723" s="11"/>
    </row>
    <row r="2724" spans="3:13" ht="12.75">
      <c r="C2724" s="19"/>
      <c r="L2724" s="11"/>
      <c r="M2724" s="11"/>
    </row>
    <row r="2725" spans="3:13" ht="12.75">
      <c r="C2725" s="19"/>
      <c r="L2725" s="11"/>
      <c r="M2725" s="11"/>
    </row>
    <row r="2726" spans="3:13" ht="12.75">
      <c r="C2726" s="19"/>
      <c r="L2726" s="11"/>
      <c r="M2726" s="11"/>
    </row>
    <row r="2727" spans="3:13" ht="12.75">
      <c r="C2727" s="19"/>
      <c r="L2727" s="11"/>
      <c r="M2727" s="11"/>
    </row>
    <row r="2728" spans="3:13" ht="12.75">
      <c r="C2728" s="19"/>
      <c r="L2728" s="11"/>
      <c r="M2728" s="11"/>
    </row>
    <row r="2729" spans="3:13" ht="12.75">
      <c r="C2729" s="19"/>
      <c r="L2729" s="11"/>
      <c r="M2729" s="11"/>
    </row>
    <row r="2730" spans="3:13" ht="12.75">
      <c r="C2730" s="19"/>
      <c r="L2730" s="11"/>
      <c r="M2730" s="11"/>
    </row>
    <row r="2731" spans="3:13" ht="12.75">
      <c r="C2731" s="19"/>
      <c r="L2731" s="11"/>
      <c r="M2731" s="11"/>
    </row>
    <row r="2732" spans="3:13" ht="12.75">
      <c r="C2732" s="19"/>
      <c r="L2732" s="11"/>
      <c r="M2732" s="11"/>
    </row>
    <row r="2733" spans="3:13" ht="12.75">
      <c r="C2733" s="19"/>
      <c r="L2733" s="11"/>
      <c r="M2733" s="11"/>
    </row>
    <row r="2734" spans="3:13" ht="12.75">
      <c r="C2734" s="19"/>
      <c r="L2734" s="11"/>
      <c r="M2734" s="11"/>
    </row>
    <row r="2735" spans="3:13" ht="12.75">
      <c r="C2735" s="19"/>
      <c r="L2735" s="11"/>
      <c r="M2735" s="11"/>
    </row>
    <row r="2736" spans="3:13" ht="12.75">
      <c r="C2736" s="19"/>
      <c r="L2736" s="11"/>
      <c r="M2736" s="11"/>
    </row>
    <row r="2737" spans="3:13" ht="12.75">
      <c r="C2737" s="19"/>
      <c r="L2737" s="11"/>
      <c r="M2737" s="11"/>
    </row>
    <row r="2738" spans="3:13" ht="12.75">
      <c r="C2738" s="19"/>
      <c r="L2738" s="11"/>
      <c r="M2738" s="11"/>
    </row>
    <row r="2739" spans="3:13" ht="12.75">
      <c r="C2739" s="19"/>
      <c r="L2739" s="11"/>
      <c r="M2739" s="11"/>
    </row>
    <row r="2740" spans="3:13" ht="12.75">
      <c r="C2740" s="19"/>
      <c r="L2740" s="11"/>
      <c r="M2740" s="11"/>
    </row>
    <row r="2741" spans="3:13" ht="12.75">
      <c r="C2741" s="19"/>
      <c r="L2741" s="11"/>
      <c r="M2741" s="11"/>
    </row>
    <row r="2742" spans="3:13" ht="12.75">
      <c r="C2742" s="19"/>
      <c r="L2742" s="11"/>
      <c r="M2742" s="11"/>
    </row>
    <row r="2743" spans="3:13" ht="12.75">
      <c r="C2743" s="19"/>
      <c r="L2743" s="11"/>
      <c r="M2743" s="11"/>
    </row>
    <row r="2744" spans="3:13" ht="12.75">
      <c r="C2744" s="19"/>
      <c r="L2744" s="11"/>
      <c r="M2744" s="11"/>
    </row>
    <row r="2745" spans="3:13" ht="12.75">
      <c r="C2745" s="19"/>
      <c r="L2745" s="11"/>
      <c r="M2745" s="11"/>
    </row>
    <row r="2746" spans="3:13" ht="12.75">
      <c r="C2746" s="19"/>
      <c r="L2746" s="11"/>
      <c r="M2746" s="11"/>
    </row>
    <row r="2747" spans="3:13" ht="12.75">
      <c r="C2747" s="19"/>
      <c r="L2747" s="11"/>
      <c r="M2747" s="11"/>
    </row>
    <row r="2748" spans="3:13" ht="12.75">
      <c r="C2748" s="19"/>
      <c r="L2748" s="11"/>
      <c r="M2748" s="11"/>
    </row>
    <row r="2749" spans="3:13" ht="12.75">
      <c r="C2749" s="19"/>
      <c r="L2749" s="11"/>
      <c r="M2749" s="11"/>
    </row>
    <row r="2750" spans="3:13" ht="12.75">
      <c r="C2750" s="19"/>
      <c r="L2750" s="11"/>
      <c r="M2750" s="11"/>
    </row>
    <row r="2751" spans="3:13" ht="12.75">
      <c r="C2751" s="19"/>
      <c r="L2751" s="11"/>
      <c r="M2751" s="11"/>
    </row>
    <row r="2752" spans="3:13" ht="12.75">
      <c r="C2752" s="19"/>
      <c r="L2752" s="11"/>
      <c r="M2752" s="11"/>
    </row>
    <row r="2753" spans="3:13" ht="12.75">
      <c r="C2753" s="19"/>
      <c r="L2753" s="11"/>
      <c r="M2753" s="11"/>
    </row>
    <row r="2754" spans="3:13" ht="12.75">
      <c r="C2754" s="19"/>
      <c r="L2754" s="11"/>
      <c r="M2754" s="11"/>
    </row>
    <row r="2755" spans="3:13" ht="12.75">
      <c r="C2755" s="19"/>
      <c r="L2755" s="11"/>
      <c r="M2755" s="11"/>
    </row>
    <row r="2756" spans="3:13" ht="12.75">
      <c r="C2756" s="19"/>
      <c r="L2756" s="11"/>
      <c r="M2756" s="11"/>
    </row>
    <row r="2757" spans="3:13" ht="12.75">
      <c r="C2757" s="19"/>
      <c r="L2757" s="11"/>
      <c r="M2757" s="11"/>
    </row>
    <row r="2758" spans="3:13" ht="12.75">
      <c r="C2758" s="19"/>
      <c r="L2758" s="11"/>
      <c r="M2758" s="11"/>
    </row>
    <row r="2759" spans="3:13" ht="12.75">
      <c r="C2759" s="19"/>
      <c r="L2759" s="11"/>
      <c r="M2759" s="11"/>
    </row>
    <row r="2760" spans="3:13" ht="12.75">
      <c r="C2760" s="19"/>
      <c r="L2760" s="11"/>
      <c r="M2760" s="11"/>
    </row>
    <row r="2761" spans="3:13" ht="12.75">
      <c r="C2761" s="19"/>
      <c r="L2761" s="11"/>
      <c r="M2761" s="11"/>
    </row>
    <row r="2762" spans="3:13" ht="12.75">
      <c r="C2762" s="19"/>
      <c r="L2762" s="11"/>
      <c r="M2762" s="11"/>
    </row>
    <row r="2763" spans="3:13" ht="12.75">
      <c r="C2763" s="19"/>
      <c r="L2763" s="11"/>
      <c r="M2763" s="11"/>
    </row>
    <row r="2764" spans="3:13" ht="12.75">
      <c r="C2764" s="19"/>
      <c r="L2764" s="11"/>
      <c r="M2764" s="11"/>
    </row>
    <row r="2765" spans="3:13" ht="12.75">
      <c r="C2765" s="19"/>
      <c r="L2765" s="11"/>
      <c r="M2765" s="11"/>
    </row>
    <row r="2766" spans="3:13" ht="12.75">
      <c r="C2766" s="19"/>
      <c r="L2766" s="11"/>
      <c r="M2766" s="11"/>
    </row>
    <row r="2767" spans="3:13" ht="12.75">
      <c r="C2767" s="19"/>
      <c r="L2767" s="11"/>
      <c r="M2767" s="11"/>
    </row>
    <row r="2768" spans="3:13" ht="12.75">
      <c r="C2768" s="19"/>
      <c r="L2768" s="11"/>
      <c r="M2768" s="11"/>
    </row>
    <row r="2769" spans="3:13" ht="12.75">
      <c r="C2769" s="19"/>
      <c r="L2769" s="11"/>
      <c r="M2769" s="11"/>
    </row>
    <row r="2770" spans="3:13" ht="12.75">
      <c r="C2770" s="19"/>
      <c r="L2770" s="11"/>
      <c r="M2770" s="11"/>
    </row>
    <row r="2771" spans="3:13" ht="12.75">
      <c r="C2771" s="19"/>
      <c r="L2771" s="11"/>
      <c r="M2771" s="11"/>
    </row>
    <row r="2772" spans="3:13" ht="12.75">
      <c r="C2772" s="19"/>
      <c r="L2772" s="11"/>
      <c r="M2772" s="11"/>
    </row>
    <row r="2773" spans="3:13" ht="12.75">
      <c r="C2773" s="19"/>
      <c r="L2773" s="11"/>
      <c r="M2773" s="11"/>
    </row>
    <row r="2774" spans="3:13" ht="12.75">
      <c r="C2774" s="19"/>
      <c r="L2774" s="11"/>
      <c r="M2774" s="11"/>
    </row>
    <row r="2775" spans="3:13" ht="12.75">
      <c r="C2775" s="19"/>
      <c r="L2775" s="11"/>
      <c r="M2775" s="11"/>
    </row>
    <row r="2776" spans="3:13" ht="12.75">
      <c r="C2776" s="19"/>
      <c r="L2776" s="11"/>
      <c r="M2776" s="11"/>
    </row>
    <row r="2777" spans="3:13" ht="12.75">
      <c r="C2777" s="19"/>
      <c r="L2777" s="11"/>
      <c r="M2777" s="11"/>
    </row>
    <row r="2778" spans="3:13" ht="12.75">
      <c r="C2778" s="19"/>
      <c r="L2778" s="11"/>
      <c r="M2778" s="11"/>
    </row>
    <row r="2779" spans="3:13" ht="12.75">
      <c r="C2779" s="19"/>
      <c r="L2779" s="11"/>
      <c r="M2779" s="11"/>
    </row>
    <row r="2780" spans="3:13" ht="12.75">
      <c r="C2780" s="19"/>
      <c r="L2780" s="11"/>
      <c r="M2780" s="11"/>
    </row>
    <row r="2781" spans="3:13" ht="12.75">
      <c r="C2781" s="19"/>
      <c r="L2781" s="11"/>
      <c r="M2781" s="11"/>
    </row>
    <row r="2782" spans="3:13" ht="12.75">
      <c r="C2782" s="19"/>
      <c r="L2782" s="11"/>
      <c r="M2782" s="11"/>
    </row>
    <row r="2783" spans="3:13" ht="12.75">
      <c r="C2783" s="19"/>
      <c r="L2783" s="11"/>
      <c r="M2783" s="11"/>
    </row>
    <row r="2784" spans="3:13" ht="12.75">
      <c r="C2784" s="19"/>
      <c r="L2784" s="11"/>
      <c r="M2784" s="11"/>
    </row>
    <row r="2785" spans="3:13" ht="12.75">
      <c r="C2785" s="19"/>
      <c r="L2785" s="11"/>
      <c r="M2785" s="11"/>
    </row>
    <row r="2786" spans="3:13" ht="12.75">
      <c r="C2786" s="19"/>
      <c r="L2786" s="11"/>
      <c r="M2786" s="11"/>
    </row>
    <row r="2787" spans="3:13" ht="12.75">
      <c r="C2787" s="19"/>
      <c r="L2787" s="11"/>
      <c r="M2787" s="11"/>
    </row>
    <row r="2788" spans="3:13" ht="12.75">
      <c r="C2788" s="19"/>
      <c r="L2788" s="11"/>
      <c r="M2788" s="11"/>
    </row>
    <row r="2789" spans="3:13" ht="12.75">
      <c r="C2789" s="19"/>
      <c r="L2789" s="11"/>
      <c r="M2789" s="11"/>
    </row>
    <row r="2790" spans="3:13" ht="12.75">
      <c r="C2790" s="19"/>
      <c r="L2790" s="11"/>
      <c r="M2790" s="11"/>
    </row>
    <row r="2791" spans="3:13" ht="12.75">
      <c r="C2791" s="19"/>
      <c r="L2791" s="11"/>
      <c r="M2791" s="11"/>
    </row>
    <row r="2792" spans="3:13" ht="12.75">
      <c r="C2792" s="19"/>
      <c r="L2792" s="11"/>
      <c r="M2792" s="11"/>
    </row>
    <row r="2793" spans="3:13" ht="12.75">
      <c r="C2793" s="19"/>
      <c r="L2793" s="11"/>
      <c r="M2793" s="11"/>
    </row>
    <row r="2794" spans="3:13" ht="12.75">
      <c r="C2794" s="19"/>
      <c r="L2794" s="11"/>
      <c r="M2794" s="11"/>
    </row>
    <row r="2795" spans="3:13" ht="12.75">
      <c r="C2795" s="19"/>
      <c r="L2795" s="11"/>
      <c r="M2795" s="11"/>
    </row>
    <row r="2796" spans="3:13" ht="12.75">
      <c r="C2796" s="19"/>
      <c r="L2796" s="11"/>
      <c r="M2796" s="11"/>
    </row>
    <row r="2797" spans="3:13" ht="12.75">
      <c r="C2797" s="19"/>
      <c r="L2797" s="11"/>
      <c r="M2797" s="11"/>
    </row>
    <row r="2798" spans="3:13" ht="12.75">
      <c r="C2798" s="19"/>
      <c r="L2798" s="11"/>
      <c r="M2798" s="11"/>
    </row>
    <row r="2799" spans="3:13" ht="12.75">
      <c r="C2799" s="19"/>
      <c r="L2799" s="11"/>
      <c r="M2799" s="11"/>
    </row>
    <row r="2800" spans="3:13" ht="12.75">
      <c r="C2800" s="19"/>
      <c r="L2800" s="11"/>
      <c r="M2800" s="11"/>
    </row>
    <row r="2801" spans="3:13" ht="12.75">
      <c r="C2801" s="19"/>
      <c r="L2801" s="11"/>
      <c r="M2801" s="11"/>
    </row>
    <row r="2802" spans="3:13" ht="12.75">
      <c r="C2802" s="19"/>
      <c r="L2802" s="11"/>
      <c r="M2802" s="11"/>
    </row>
    <row r="2803" spans="3:13" ht="12.75">
      <c r="C2803" s="19"/>
      <c r="L2803" s="11"/>
      <c r="M2803" s="11"/>
    </row>
    <row r="2804" spans="3:13" ht="12.75">
      <c r="C2804" s="19"/>
      <c r="L2804" s="11"/>
      <c r="M2804" s="11"/>
    </row>
    <row r="2805" spans="3:13" ht="12.75">
      <c r="C2805" s="19"/>
      <c r="L2805" s="11"/>
      <c r="M2805" s="11"/>
    </row>
    <row r="2806" spans="3:13" ht="12.75">
      <c r="C2806" s="19"/>
      <c r="L2806" s="11"/>
      <c r="M2806" s="11"/>
    </row>
    <row r="2807" spans="3:13" ht="12.75">
      <c r="C2807" s="19"/>
      <c r="L2807" s="11"/>
      <c r="M2807" s="11"/>
    </row>
    <row r="2808" spans="3:13" ht="12.75">
      <c r="C2808" s="19"/>
      <c r="L2808" s="11"/>
      <c r="M2808" s="11"/>
    </row>
    <row r="2809" spans="3:13" ht="12.75">
      <c r="C2809" s="19"/>
      <c r="L2809" s="11"/>
      <c r="M2809" s="11"/>
    </row>
    <row r="2810" spans="3:13" ht="12.75">
      <c r="C2810" s="19"/>
      <c r="L2810" s="11"/>
      <c r="M2810" s="11"/>
    </row>
    <row r="2811" spans="3:13" ht="12.75">
      <c r="C2811" s="19"/>
      <c r="L2811" s="11"/>
      <c r="M2811" s="11"/>
    </row>
    <row r="2812" spans="3:13" ht="12.75">
      <c r="C2812" s="19"/>
      <c r="L2812" s="11"/>
      <c r="M2812" s="11"/>
    </row>
    <row r="2813" spans="3:13" ht="12.75">
      <c r="C2813" s="19"/>
      <c r="L2813" s="11"/>
      <c r="M2813" s="11"/>
    </row>
    <row r="2814" spans="3:13" ht="12.75">
      <c r="C2814" s="19"/>
      <c r="L2814" s="11"/>
      <c r="M2814" s="11"/>
    </row>
    <row r="2815" spans="3:13" ht="12.75">
      <c r="C2815" s="19"/>
      <c r="L2815" s="11"/>
      <c r="M2815" s="11"/>
    </row>
    <row r="2816" spans="3:13" ht="12.75">
      <c r="C2816" s="19"/>
      <c r="L2816" s="11"/>
      <c r="M2816" s="11"/>
    </row>
    <row r="2817" spans="3:13" ht="12.75">
      <c r="C2817" s="19"/>
      <c r="L2817" s="11"/>
      <c r="M2817" s="11"/>
    </row>
    <row r="2818" spans="3:13" ht="12.75">
      <c r="C2818" s="19"/>
      <c r="L2818" s="11"/>
      <c r="M2818" s="11"/>
    </row>
    <row r="2819" spans="3:13" ht="12.75">
      <c r="C2819" s="19"/>
      <c r="L2819" s="11"/>
      <c r="M2819" s="11"/>
    </row>
    <row r="2820" spans="3:13" ht="12.75">
      <c r="C2820" s="19"/>
      <c r="L2820" s="11"/>
      <c r="M2820" s="11"/>
    </row>
    <row r="2821" spans="3:13" ht="12.75">
      <c r="C2821" s="19"/>
      <c r="L2821" s="11"/>
      <c r="M2821" s="11"/>
    </row>
    <row r="2822" spans="3:13" ht="12.75">
      <c r="C2822" s="19"/>
      <c r="L2822" s="11"/>
      <c r="M2822" s="11"/>
    </row>
    <row r="2823" spans="3:13" ht="12.75">
      <c r="C2823" s="19"/>
      <c r="L2823" s="11"/>
      <c r="M2823" s="11"/>
    </row>
    <row r="2824" spans="3:13" ht="12.75">
      <c r="C2824" s="19"/>
      <c r="L2824" s="11"/>
      <c r="M2824" s="11"/>
    </row>
    <row r="2825" spans="3:13" ht="12.75">
      <c r="C2825" s="19"/>
      <c r="L2825" s="11"/>
      <c r="M2825" s="11"/>
    </row>
    <row r="2826" spans="3:13" ht="12.75">
      <c r="C2826" s="19"/>
      <c r="L2826" s="11"/>
      <c r="M2826" s="11"/>
    </row>
    <row r="2827" spans="3:13" ht="12.75">
      <c r="C2827" s="19"/>
      <c r="L2827" s="11"/>
      <c r="M2827" s="11"/>
    </row>
    <row r="2828" spans="3:13" ht="12.75">
      <c r="C2828" s="19"/>
      <c r="L2828" s="11"/>
      <c r="M2828" s="11"/>
    </row>
    <row r="2829" spans="3:13" ht="12.75">
      <c r="C2829" s="19"/>
      <c r="L2829" s="11"/>
      <c r="M2829" s="11"/>
    </row>
    <row r="2830" spans="3:13" ht="12.75">
      <c r="C2830" s="19"/>
      <c r="L2830" s="11"/>
      <c r="M2830" s="11"/>
    </row>
    <row r="2831" spans="3:13" ht="12.75">
      <c r="C2831" s="19"/>
      <c r="L2831" s="11"/>
      <c r="M2831" s="11"/>
    </row>
    <row r="2832" spans="3:13" ht="12.75">
      <c r="C2832" s="19"/>
      <c r="L2832" s="11"/>
      <c r="M2832" s="11"/>
    </row>
    <row r="2833" spans="3:13" ht="12.75">
      <c r="C2833" s="19"/>
      <c r="L2833" s="11"/>
      <c r="M2833" s="11"/>
    </row>
    <row r="2834" spans="3:13" ht="12.75">
      <c r="C2834" s="19"/>
      <c r="L2834" s="11"/>
      <c r="M2834" s="11"/>
    </row>
    <row r="2835" spans="3:13" ht="12.75">
      <c r="C2835" s="19"/>
      <c r="L2835" s="11"/>
      <c r="M2835" s="11"/>
    </row>
    <row r="2836" spans="3:13" ht="12.75">
      <c r="C2836" s="19"/>
      <c r="L2836" s="11"/>
      <c r="M2836" s="11"/>
    </row>
    <row r="2837" spans="3:13" ht="12.75">
      <c r="C2837" s="19"/>
      <c r="L2837" s="11"/>
      <c r="M2837" s="11"/>
    </row>
    <row r="2838" spans="3:13" ht="12.75">
      <c r="C2838" s="19"/>
      <c r="L2838" s="11"/>
      <c r="M2838" s="11"/>
    </row>
    <row r="2839" spans="3:13" ht="12.75">
      <c r="C2839" s="19"/>
      <c r="L2839" s="11"/>
      <c r="M2839" s="11"/>
    </row>
    <row r="2840" spans="3:13" ht="12.75">
      <c r="C2840" s="19"/>
      <c r="L2840" s="11"/>
      <c r="M2840" s="11"/>
    </row>
    <row r="2841" spans="3:13" ht="12.75">
      <c r="C2841" s="19"/>
      <c r="L2841" s="11"/>
      <c r="M2841" s="11"/>
    </row>
    <row r="2842" spans="3:13" ht="12.75">
      <c r="C2842" s="19"/>
      <c r="L2842" s="11"/>
      <c r="M2842" s="11"/>
    </row>
    <row r="2843" spans="3:13" ht="12.75">
      <c r="C2843" s="19"/>
      <c r="L2843" s="11"/>
      <c r="M2843" s="11"/>
    </row>
    <row r="2844" spans="3:13" ht="12.75">
      <c r="C2844" s="19"/>
      <c r="L2844" s="11"/>
      <c r="M2844" s="11"/>
    </row>
    <row r="2845" spans="3:13" ht="12.75">
      <c r="C2845" s="19"/>
      <c r="L2845" s="11"/>
      <c r="M2845" s="11"/>
    </row>
    <row r="2846" spans="3:13" ht="12.75">
      <c r="C2846" s="19"/>
      <c r="L2846" s="11"/>
      <c r="M2846" s="11"/>
    </row>
    <row r="2847" spans="3:13" ht="12.75">
      <c r="C2847" s="19"/>
      <c r="L2847" s="11"/>
      <c r="M2847" s="11"/>
    </row>
    <row r="2848" spans="3:13" ht="12.75">
      <c r="C2848" s="19"/>
      <c r="L2848" s="11"/>
      <c r="M2848" s="11"/>
    </row>
    <row r="2849" spans="3:13" ht="12.75">
      <c r="C2849" s="19"/>
      <c r="L2849" s="11"/>
      <c r="M2849" s="11"/>
    </row>
    <row r="2850" spans="3:13" ht="12.75">
      <c r="C2850" s="19"/>
      <c r="L2850" s="11"/>
      <c r="M2850" s="11"/>
    </row>
    <row r="2851" spans="3:13" ht="12.75">
      <c r="C2851" s="19"/>
      <c r="L2851" s="11"/>
      <c r="M2851" s="11"/>
    </row>
    <row r="2852" spans="3:13" ht="12.75">
      <c r="C2852" s="19"/>
      <c r="L2852" s="11"/>
      <c r="M2852" s="11"/>
    </row>
    <row r="2853" spans="3:13" ht="12.75">
      <c r="C2853" s="19"/>
      <c r="L2853" s="11"/>
      <c r="M2853" s="11"/>
    </row>
    <row r="2854" spans="3:13" ht="12.75">
      <c r="C2854" s="19"/>
      <c r="L2854" s="11"/>
      <c r="M2854" s="11"/>
    </row>
    <row r="2855" spans="3:13" ht="12.75">
      <c r="C2855" s="19"/>
      <c r="L2855" s="11"/>
      <c r="M2855" s="11"/>
    </row>
    <row r="2856" spans="3:13" ht="12.75">
      <c r="C2856" s="19"/>
      <c r="L2856" s="11"/>
      <c r="M2856" s="11"/>
    </row>
    <row r="2857" spans="3:13" ht="12.75">
      <c r="C2857" s="19"/>
      <c r="L2857" s="11"/>
      <c r="M2857" s="11"/>
    </row>
    <row r="2858" spans="3:13" ht="12.75">
      <c r="C2858" s="19"/>
      <c r="L2858" s="11"/>
      <c r="M2858" s="11"/>
    </row>
    <row r="2859" spans="3:13" ht="12.75">
      <c r="C2859" s="19"/>
      <c r="L2859" s="11"/>
      <c r="M2859" s="11"/>
    </row>
    <row r="2860" spans="3:13" ht="12.75">
      <c r="C2860" s="19"/>
      <c r="L2860" s="11"/>
      <c r="M2860" s="11"/>
    </row>
    <row r="2861" spans="3:13" ht="12.75">
      <c r="C2861" s="19"/>
      <c r="L2861" s="11"/>
      <c r="M2861" s="11"/>
    </row>
    <row r="2862" spans="3:13" ht="12.75">
      <c r="C2862" s="19"/>
      <c r="L2862" s="11"/>
      <c r="M2862" s="11"/>
    </row>
    <row r="2863" spans="3:13" ht="12.75">
      <c r="C2863" s="19"/>
      <c r="L2863" s="11"/>
      <c r="M2863" s="11"/>
    </row>
    <row r="2864" spans="3:13" ht="12.75">
      <c r="C2864" s="19"/>
      <c r="L2864" s="11"/>
      <c r="M2864" s="11"/>
    </row>
    <row r="2865" spans="3:13" ht="12.75">
      <c r="C2865" s="19"/>
      <c r="L2865" s="11"/>
      <c r="M2865" s="11"/>
    </row>
    <row r="2866" spans="3:13" ht="12.75">
      <c r="C2866" s="19"/>
      <c r="L2866" s="11"/>
      <c r="M2866" s="11"/>
    </row>
    <row r="2867" spans="3:13" ht="12.75">
      <c r="C2867" s="19"/>
      <c r="L2867" s="11"/>
      <c r="M2867" s="11"/>
    </row>
    <row r="2868" spans="3:13" ht="12.75">
      <c r="C2868" s="19"/>
      <c r="L2868" s="11"/>
      <c r="M2868" s="11"/>
    </row>
    <row r="2869" spans="3:13" ht="12.75">
      <c r="C2869" s="19"/>
      <c r="L2869" s="11"/>
      <c r="M2869" s="11"/>
    </row>
    <row r="2870" spans="3:13" ht="12.75">
      <c r="C2870" s="19"/>
      <c r="L2870" s="11"/>
      <c r="M2870" s="11"/>
    </row>
    <row r="2871" spans="3:13" ht="12.75">
      <c r="C2871" s="19"/>
      <c r="L2871" s="11"/>
      <c r="M2871" s="11"/>
    </row>
    <row r="2872" spans="3:13" ht="12.75">
      <c r="C2872" s="19"/>
      <c r="L2872" s="11"/>
      <c r="M2872" s="11"/>
    </row>
    <row r="2873" spans="3:13" ht="12.75">
      <c r="C2873" s="19"/>
      <c r="L2873" s="11"/>
      <c r="M2873" s="11"/>
    </row>
    <row r="2874" spans="3:13" ht="12.75">
      <c r="C2874" s="19"/>
      <c r="L2874" s="11"/>
      <c r="M2874" s="11"/>
    </row>
    <row r="2875" spans="3:13" ht="12.75">
      <c r="C2875" s="19"/>
      <c r="L2875" s="11"/>
      <c r="M2875" s="11"/>
    </row>
    <row r="2876" spans="3:13" ht="12.75">
      <c r="C2876" s="19"/>
      <c r="L2876" s="11"/>
      <c r="M2876" s="11"/>
    </row>
    <row r="2877" spans="3:13" ht="12.75">
      <c r="C2877" s="19"/>
      <c r="L2877" s="11"/>
      <c r="M2877" s="11"/>
    </row>
    <row r="2878" spans="3:13" ht="12.75">
      <c r="C2878" s="19"/>
      <c r="L2878" s="11"/>
      <c r="M2878" s="11"/>
    </row>
    <row r="2879" spans="3:13" ht="12.75">
      <c r="C2879" s="19"/>
      <c r="L2879" s="11"/>
      <c r="M2879" s="11"/>
    </row>
    <row r="2880" spans="3:13" ht="12.75">
      <c r="C2880" s="19"/>
      <c r="L2880" s="11"/>
      <c r="M2880" s="11"/>
    </row>
    <row r="2881" spans="3:13" ht="12.75">
      <c r="C2881" s="19"/>
      <c r="L2881" s="11"/>
      <c r="M2881" s="11"/>
    </row>
    <row r="2882" spans="3:13" ht="12.75">
      <c r="C2882" s="19"/>
      <c r="L2882" s="11"/>
      <c r="M2882" s="11"/>
    </row>
    <row r="2883" spans="3:13" ht="12.75">
      <c r="C2883" s="19"/>
      <c r="L2883" s="11"/>
      <c r="M2883" s="11"/>
    </row>
    <row r="2884" spans="3:13" ht="12.75">
      <c r="C2884" s="19"/>
      <c r="L2884" s="11"/>
      <c r="M2884" s="11"/>
    </row>
    <row r="2885" spans="3:13" ht="12.75">
      <c r="C2885" s="19"/>
      <c r="L2885" s="11"/>
      <c r="M2885" s="11"/>
    </row>
    <row r="2886" spans="3:13" ht="12.75">
      <c r="C2886" s="19"/>
      <c r="L2886" s="11"/>
      <c r="M2886" s="11"/>
    </row>
    <row r="2887" spans="3:13" ht="12.75">
      <c r="C2887" s="19"/>
      <c r="L2887" s="11"/>
      <c r="M2887" s="11"/>
    </row>
    <row r="2888" spans="3:13" ht="12.75">
      <c r="C2888" s="19"/>
      <c r="L2888" s="11"/>
      <c r="M2888" s="11"/>
    </row>
    <row r="2889" spans="3:13" ht="12.75">
      <c r="C2889" s="19"/>
      <c r="L2889" s="11"/>
      <c r="M2889" s="11"/>
    </row>
    <row r="2890" spans="3:13" ht="12.75">
      <c r="C2890" s="19"/>
      <c r="L2890" s="11"/>
      <c r="M2890" s="11"/>
    </row>
    <row r="2891" spans="3:13" ht="12.75">
      <c r="C2891" s="19"/>
      <c r="L2891" s="11"/>
      <c r="M2891" s="11"/>
    </row>
    <row r="2892" spans="3:13" ht="12.75">
      <c r="C2892" s="19"/>
      <c r="L2892" s="11"/>
      <c r="M2892" s="11"/>
    </row>
    <row r="2893" spans="3:13" ht="12.75">
      <c r="C2893" s="19"/>
      <c r="L2893" s="11"/>
      <c r="M2893" s="11"/>
    </row>
    <row r="2894" spans="3:13" ht="12.75">
      <c r="C2894" s="19"/>
      <c r="L2894" s="11"/>
      <c r="M2894" s="11"/>
    </row>
    <row r="2895" spans="3:13" ht="12.75">
      <c r="C2895" s="19"/>
      <c r="L2895" s="11"/>
      <c r="M2895" s="11"/>
    </row>
    <row r="2896" spans="3:13" ht="12.75">
      <c r="C2896" s="19"/>
      <c r="L2896" s="11"/>
      <c r="M2896" s="11"/>
    </row>
    <row r="2897" spans="3:13" ht="12.75">
      <c r="C2897" s="19"/>
      <c r="L2897" s="11"/>
      <c r="M2897" s="11"/>
    </row>
    <row r="2898" spans="3:13" ht="12.75">
      <c r="C2898" s="19"/>
      <c r="L2898" s="11"/>
      <c r="M2898" s="11"/>
    </row>
    <row r="2899" spans="3:13" ht="12.75">
      <c r="C2899" s="19"/>
      <c r="L2899" s="11"/>
      <c r="M2899" s="11"/>
    </row>
    <row r="2900" spans="3:13" ht="12.75">
      <c r="C2900" s="19"/>
      <c r="L2900" s="11"/>
      <c r="M2900" s="11"/>
    </row>
    <row r="2901" spans="3:13" ht="12.75">
      <c r="C2901" s="19"/>
      <c r="L2901" s="11"/>
      <c r="M2901" s="11"/>
    </row>
    <row r="2902" spans="3:13" ht="12.75">
      <c r="C2902" s="19"/>
      <c r="L2902" s="11"/>
      <c r="M2902" s="11"/>
    </row>
    <row r="2903" spans="3:13" ht="12.75">
      <c r="C2903" s="19"/>
      <c r="L2903" s="11"/>
      <c r="M2903" s="11"/>
    </row>
    <row r="2904" spans="3:13" ht="12.75">
      <c r="C2904" s="19"/>
      <c r="L2904" s="11"/>
      <c r="M2904" s="11"/>
    </row>
    <row r="2905" spans="3:13" ht="12.75">
      <c r="C2905" s="19"/>
      <c r="L2905" s="11"/>
      <c r="M2905" s="11"/>
    </row>
    <row r="2906" spans="3:13" ht="12.75">
      <c r="C2906" s="19"/>
      <c r="L2906" s="11"/>
      <c r="M2906" s="11"/>
    </row>
    <row r="2907" spans="3:13" ht="12.75">
      <c r="C2907" s="19"/>
      <c r="L2907" s="11"/>
      <c r="M2907" s="11"/>
    </row>
    <row r="2908" spans="3:13" ht="12.75">
      <c r="C2908" s="19"/>
      <c r="L2908" s="11"/>
      <c r="M2908" s="11"/>
    </row>
    <row r="2909" spans="3:13" ht="12.75">
      <c r="C2909" s="19"/>
      <c r="L2909" s="11"/>
      <c r="M2909" s="11"/>
    </row>
    <row r="2910" spans="3:13" ht="12.75">
      <c r="C2910" s="19"/>
      <c r="L2910" s="11"/>
      <c r="M2910" s="11"/>
    </row>
    <row r="2911" spans="3:13" ht="12.75">
      <c r="C2911" s="19"/>
      <c r="L2911" s="11"/>
      <c r="M2911" s="11"/>
    </row>
    <row r="2912" spans="3:13" ht="12.75">
      <c r="C2912" s="19"/>
      <c r="L2912" s="11"/>
      <c r="M2912" s="11"/>
    </row>
    <row r="2913" spans="3:13" ht="12.75">
      <c r="C2913" s="19"/>
      <c r="L2913" s="11"/>
      <c r="M2913" s="11"/>
    </row>
    <row r="2914" spans="3:13" ht="12.75">
      <c r="C2914" s="19"/>
      <c r="L2914" s="11"/>
      <c r="M2914" s="11"/>
    </row>
    <row r="2915" spans="3:13" ht="12.75">
      <c r="C2915" s="19"/>
      <c r="L2915" s="11"/>
      <c r="M2915" s="11"/>
    </row>
    <row r="2916" spans="3:13" ht="12.75">
      <c r="C2916" s="19"/>
      <c r="L2916" s="11"/>
      <c r="M2916" s="11"/>
    </row>
    <row r="2917" spans="3:13" ht="12.75">
      <c r="C2917" s="19"/>
      <c r="L2917" s="11"/>
      <c r="M2917" s="11"/>
    </row>
    <row r="2918" spans="3:13" ht="12.75">
      <c r="C2918" s="19"/>
      <c r="L2918" s="11"/>
      <c r="M2918" s="11"/>
    </row>
    <row r="2919" spans="3:13" ht="12.75">
      <c r="C2919" s="19"/>
      <c r="L2919" s="11"/>
      <c r="M2919" s="11"/>
    </row>
    <row r="2920" spans="3:13" ht="12.75">
      <c r="C2920" s="19"/>
      <c r="L2920" s="11"/>
      <c r="M2920" s="11"/>
    </row>
    <row r="2921" spans="3:13" ht="12.75">
      <c r="C2921" s="19"/>
      <c r="L2921" s="11"/>
      <c r="M2921" s="11"/>
    </row>
    <row r="2922" spans="3:13" ht="12.75">
      <c r="C2922" s="19"/>
      <c r="L2922" s="11"/>
      <c r="M2922" s="11"/>
    </row>
    <row r="2923" spans="3:13" ht="12.75">
      <c r="C2923" s="19"/>
      <c r="L2923" s="11"/>
      <c r="M2923" s="11"/>
    </row>
    <row r="2924" spans="3:13" ht="12.75">
      <c r="C2924" s="19"/>
      <c r="L2924" s="11"/>
      <c r="M2924" s="11"/>
    </row>
    <row r="2925" spans="3:13" ht="12.75">
      <c r="C2925" s="19"/>
      <c r="L2925" s="11"/>
      <c r="M2925" s="11"/>
    </row>
    <row r="2926" spans="3:13" ht="12.75">
      <c r="C2926" s="19"/>
      <c r="L2926" s="11"/>
      <c r="M2926" s="11"/>
    </row>
    <row r="2927" spans="3:13" ht="12.75">
      <c r="C2927" s="19"/>
      <c r="L2927" s="11"/>
      <c r="M2927" s="11"/>
    </row>
    <row r="2928" spans="3:13" ht="12.75">
      <c r="C2928" s="19"/>
      <c r="L2928" s="11"/>
      <c r="M2928" s="11"/>
    </row>
    <row r="2929" spans="3:13" ht="12.75">
      <c r="C2929" s="19"/>
      <c r="L2929" s="11"/>
      <c r="M2929" s="11"/>
    </row>
    <row r="2930" spans="3:13" ht="12.75">
      <c r="C2930" s="19"/>
      <c r="L2930" s="11"/>
      <c r="M2930" s="11"/>
    </row>
    <row r="2931" spans="3:13" ht="12.75">
      <c r="C2931" s="19"/>
      <c r="L2931" s="11"/>
      <c r="M2931" s="11"/>
    </row>
    <row r="2932" spans="3:13" ht="12.75">
      <c r="C2932" s="19"/>
      <c r="L2932" s="11"/>
      <c r="M2932" s="11"/>
    </row>
    <row r="2933" spans="3:13" ht="12.75">
      <c r="C2933" s="19"/>
      <c r="L2933" s="11"/>
      <c r="M2933" s="11"/>
    </row>
    <row r="2934" spans="3:13" ht="12.75">
      <c r="C2934" s="19"/>
      <c r="L2934" s="11"/>
      <c r="M2934" s="11"/>
    </row>
    <row r="2935" spans="3:13" ht="12.75">
      <c r="C2935" s="19"/>
      <c r="L2935" s="11"/>
      <c r="M2935" s="11"/>
    </row>
    <row r="2936" spans="3:13" ht="12.75">
      <c r="C2936" s="19"/>
      <c r="L2936" s="11"/>
      <c r="M2936" s="11"/>
    </row>
    <row r="2937" spans="3:13" ht="12.75">
      <c r="C2937" s="19"/>
      <c r="L2937" s="11"/>
      <c r="M2937" s="11"/>
    </row>
    <row r="2938" spans="3:13" ht="12.75">
      <c r="C2938" s="19"/>
      <c r="L2938" s="11"/>
      <c r="M2938" s="11"/>
    </row>
    <row r="2939" spans="3:13" ht="12.75">
      <c r="C2939" s="19"/>
      <c r="L2939" s="11"/>
      <c r="M2939" s="11"/>
    </row>
    <row r="2940" spans="3:13" ht="12.75">
      <c r="C2940" s="19"/>
      <c r="L2940" s="11"/>
      <c r="M2940" s="11"/>
    </row>
    <row r="2941" spans="3:13" ht="12.75">
      <c r="C2941" s="19"/>
      <c r="L2941" s="11"/>
      <c r="M2941" s="11"/>
    </row>
    <row r="2942" spans="3:13" ht="12.75">
      <c r="C2942" s="19"/>
      <c r="L2942" s="11"/>
      <c r="M2942" s="11"/>
    </row>
    <row r="2943" spans="3:13" ht="12.75">
      <c r="C2943" s="19"/>
      <c r="L2943" s="11"/>
      <c r="M2943" s="11"/>
    </row>
    <row r="2944" spans="3:13" ht="12.75">
      <c r="C2944" s="19"/>
      <c r="L2944" s="11"/>
      <c r="M2944" s="11"/>
    </row>
    <row r="2945" spans="3:13" ht="12.75">
      <c r="C2945" s="19"/>
      <c r="L2945" s="11"/>
      <c r="M2945" s="11"/>
    </row>
    <row r="2946" spans="3:13" ht="12.75">
      <c r="C2946" s="19"/>
      <c r="L2946" s="11"/>
      <c r="M2946" s="11"/>
    </row>
    <row r="2947" spans="3:13" ht="12.75">
      <c r="C2947" s="19"/>
      <c r="L2947" s="11"/>
      <c r="M2947" s="11"/>
    </row>
    <row r="2948" spans="3:13" ht="12.75">
      <c r="C2948" s="19"/>
      <c r="L2948" s="11"/>
      <c r="M2948" s="11"/>
    </row>
    <row r="2949" spans="3:13" ht="12.75">
      <c r="C2949" s="19"/>
      <c r="L2949" s="11"/>
      <c r="M2949" s="11"/>
    </row>
    <row r="2950" spans="3:13" ht="12.75">
      <c r="C2950" s="19"/>
      <c r="L2950" s="11"/>
      <c r="M2950" s="11"/>
    </row>
    <row r="2951" spans="3:13" ht="12.75">
      <c r="C2951" s="19"/>
      <c r="L2951" s="11"/>
      <c r="M2951" s="11"/>
    </row>
    <row r="2952" spans="3:13" ht="12.75">
      <c r="C2952" s="19"/>
      <c r="L2952" s="11"/>
      <c r="M2952" s="11"/>
    </row>
    <row r="2953" spans="3:13" ht="12.75">
      <c r="C2953" s="19"/>
      <c r="L2953" s="11"/>
      <c r="M2953" s="11"/>
    </row>
    <row r="2954" spans="3:13" ht="12.75">
      <c r="C2954" s="19"/>
      <c r="L2954" s="11"/>
      <c r="M2954" s="11"/>
    </row>
    <row r="2955" spans="3:13" ht="12.75">
      <c r="C2955" s="19"/>
      <c r="L2955" s="11"/>
      <c r="M2955" s="11"/>
    </row>
    <row r="2956" spans="3:13" ht="12.75">
      <c r="C2956" s="19"/>
      <c r="L2956" s="11"/>
      <c r="M2956" s="11"/>
    </row>
    <row r="2957" spans="3:13" ht="12.75">
      <c r="C2957" s="19"/>
      <c r="L2957" s="11"/>
      <c r="M2957" s="11"/>
    </row>
    <row r="2958" spans="3:13" ht="12.75">
      <c r="C2958" s="19"/>
      <c r="L2958" s="11"/>
      <c r="M2958" s="11"/>
    </row>
    <row r="2959" spans="3:13" ht="12.75">
      <c r="C2959" s="19"/>
      <c r="L2959" s="11"/>
      <c r="M2959" s="11"/>
    </row>
    <row r="2960" spans="3:13" ht="12.75">
      <c r="C2960" s="19"/>
      <c r="L2960" s="11"/>
      <c r="M2960" s="11"/>
    </row>
    <row r="2961" spans="3:13" ht="12.75">
      <c r="C2961" s="19"/>
      <c r="L2961" s="11"/>
      <c r="M2961" s="11"/>
    </row>
    <row r="2962" spans="3:13" ht="12.75">
      <c r="C2962" s="19"/>
      <c r="L2962" s="11"/>
      <c r="M2962" s="11"/>
    </row>
    <row r="2963" spans="3:13" ht="12.75">
      <c r="C2963" s="19"/>
      <c r="L2963" s="11"/>
      <c r="M2963" s="11"/>
    </row>
    <row r="2964" spans="3:13" ht="12.75">
      <c r="C2964" s="19"/>
      <c r="L2964" s="11"/>
      <c r="M2964" s="11"/>
    </row>
    <row r="2965" spans="3:13" ht="12.75">
      <c r="C2965" s="19"/>
      <c r="L2965" s="11"/>
      <c r="M2965" s="11"/>
    </row>
    <row r="2966" spans="3:13" ht="12.75">
      <c r="C2966" s="19"/>
      <c r="L2966" s="11"/>
      <c r="M2966" s="11"/>
    </row>
    <row r="2967" spans="3:13" ht="12.75">
      <c r="C2967" s="19"/>
      <c r="L2967" s="11"/>
      <c r="M2967" s="11"/>
    </row>
    <row r="2968" spans="3:13" ht="12.75">
      <c r="C2968" s="19"/>
      <c r="L2968" s="11"/>
      <c r="M2968" s="11"/>
    </row>
    <row r="2969" spans="3:13" ht="12.75">
      <c r="C2969" s="19"/>
      <c r="L2969" s="11"/>
      <c r="M2969" s="11"/>
    </row>
    <row r="2970" spans="3:13" ht="12.75">
      <c r="C2970" s="19"/>
      <c r="L2970" s="11"/>
      <c r="M2970" s="11"/>
    </row>
    <row r="2971" spans="3:13" ht="12.75">
      <c r="C2971" s="19"/>
      <c r="L2971" s="11"/>
      <c r="M2971" s="11"/>
    </row>
    <row r="2972" spans="3:13" ht="12.75">
      <c r="C2972" s="19"/>
      <c r="L2972" s="11"/>
      <c r="M2972" s="11"/>
    </row>
    <row r="2973" spans="3:13" ht="12.75">
      <c r="C2973" s="19"/>
      <c r="L2973" s="11"/>
      <c r="M2973" s="11"/>
    </row>
    <row r="2974" spans="3:13" ht="12.75">
      <c r="C2974" s="19"/>
      <c r="L2974" s="11"/>
      <c r="M2974" s="11"/>
    </row>
    <row r="2975" spans="3:13" ht="12.75">
      <c r="C2975" s="19"/>
      <c r="L2975" s="11"/>
      <c r="M2975" s="11"/>
    </row>
    <row r="2976" spans="3:13" ht="12.75">
      <c r="C2976" s="19"/>
      <c r="L2976" s="11"/>
      <c r="M2976" s="11"/>
    </row>
    <row r="2977" spans="3:13" ht="12.75">
      <c r="C2977" s="19"/>
      <c r="L2977" s="11"/>
      <c r="M2977" s="11"/>
    </row>
    <row r="2978" spans="3:13" ht="12.75">
      <c r="C2978" s="19"/>
      <c r="L2978" s="11"/>
      <c r="M2978" s="11"/>
    </row>
    <row r="2979" spans="3:13" ht="12.75">
      <c r="C2979" s="19"/>
      <c r="L2979" s="11"/>
      <c r="M2979" s="11"/>
    </row>
    <row r="2980" spans="3:13" ht="12.75">
      <c r="C2980" s="19"/>
      <c r="L2980" s="11"/>
      <c r="M2980" s="11"/>
    </row>
    <row r="2981" spans="3:13" ht="12.75">
      <c r="C2981" s="19"/>
      <c r="L2981" s="11"/>
      <c r="M2981" s="11"/>
    </row>
    <row r="2982" spans="3:13" ht="12.75">
      <c r="C2982" s="19"/>
      <c r="L2982" s="11"/>
      <c r="M2982" s="11"/>
    </row>
    <row r="2983" spans="3:13" ht="12.75">
      <c r="C2983" s="19"/>
      <c r="L2983" s="11"/>
      <c r="M2983" s="11"/>
    </row>
    <row r="2984" spans="3:13" ht="12.75">
      <c r="C2984" s="19"/>
      <c r="L2984" s="11"/>
      <c r="M2984" s="11"/>
    </row>
    <row r="2985" spans="3:13" ht="12.75">
      <c r="C2985" s="19"/>
      <c r="L2985" s="11"/>
      <c r="M2985" s="11"/>
    </row>
    <row r="2986" spans="3:13" ht="12.75">
      <c r="C2986" s="19"/>
      <c r="L2986" s="11"/>
      <c r="M2986" s="11"/>
    </row>
    <row r="2987" spans="3:13" ht="12.75">
      <c r="C2987" s="19"/>
      <c r="L2987" s="11"/>
      <c r="M2987" s="11"/>
    </row>
    <row r="2988" spans="3:13" ht="12.75">
      <c r="C2988" s="19"/>
      <c r="L2988" s="11"/>
      <c r="M2988" s="11"/>
    </row>
    <row r="2989" spans="3:13" ht="12.75">
      <c r="C2989" s="19"/>
      <c r="L2989" s="11"/>
      <c r="M2989" s="11"/>
    </row>
    <row r="2990" spans="3:13" ht="12.75">
      <c r="C2990" s="19"/>
      <c r="L2990" s="11"/>
      <c r="M2990" s="11"/>
    </row>
    <row r="2991" spans="3:13" ht="12.75">
      <c r="C2991" s="19"/>
      <c r="L2991" s="11"/>
      <c r="M2991" s="11"/>
    </row>
    <row r="2992" spans="3:13" ht="12.75">
      <c r="C2992" s="19"/>
      <c r="L2992" s="11"/>
      <c r="M2992" s="11"/>
    </row>
    <row r="2993" spans="3:13" ht="12.75">
      <c r="C2993" s="19"/>
      <c r="L2993" s="11"/>
      <c r="M2993" s="11"/>
    </row>
    <row r="2994" spans="3:13" ht="12.75">
      <c r="C2994" s="19"/>
      <c r="L2994" s="11"/>
      <c r="M2994" s="11"/>
    </row>
    <row r="2995" spans="3:13" ht="12.75">
      <c r="C2995" s="19"/>
      <c r="L2995" s="11"/>
      <c r="M2995" s="11"/>
    </row>
    <row r="2996" spans="3:13" ht="12.75">
      <c r="C2996" s="19"/>
      <c r="L2996" s="11"/>
      <c r="M2996" s="11"/>
    </row>
    <row r="2997" spans="3:13" ht="12.75">
      <c r="C2997" s="19"/>
      <c r="L2997" s="11"/>
      <c r="M2997" s="11"/>
    </row>
    <row r="2998" spans="3:13" ht="12.75">
      <c r="C2998" s="19"/>
      <c r="L2998" s="11"/>
      <c r="M2998" s="11"/>
    </row>
    <row r="2999" spans="3:13" ht="12.75">
      <c r="C2999" s="19"/>
      <c r="L2999" s="11"/>
      <c r="M2999" s="11"/>
    </row>
    <row r="3000" spans="3:13" ht="12.75">
      <c r="C3000" s="19"/>
      <c r="L3000" s="11"/>
      <c r="M3000" s="11"/>
    </row>
    <row r="3001" spans="3:13" ht="12.75">
      <c r="C3001" s="19"/>
      <c r="L3001" s="11"/>
      <c r="M3001" s="11"/>
    </row>
    <row r="3002" spans="3:13" ht="12.75">
      <c r="C3002" s="19"/>
      <c r="L3002" s="11"/>
      <c r="M3002" s="11"/>
    </row>
    <row r="3003" spans="3:13" ht="12.75">
      <c r="C3003" s="19"/>
      <c r="L3003" s="11"/>
      <c r="M3003" s="11"/>
    </row>
    <row r="3004" spans="3:13" ht="12.75">
      <c r="C3004" s="19"/>
      <c r="L3004" s="11"/>
      <c r="M3004" s="11"/>
    </row>
    <row r="3005" ht="12.75">
      <c r="C3005" s="19"/>
    </row>
    <row r="3006" ht="12.75">
      <c r="C3006" s="19"/>
    </row>
    <row r="3007" ht="12.75">
      <c r="C3007" s="19"/>
    </row>
    <row r="3008" ht="12.75">
      <c r="C3008" s="19"/>
    </row>
    <row r="3009" ht="12.75">
      <c r="C3009" s="19"/>
    </row>
    <row r="3010" ht="12.75">
      <c r="C3010" s="19"/>
    </row>
    <row r="3011" ht="12.75">
      <c r="C3011" s="19"/>
    </row>
    <row r="3012" ht="12.75">
      <c r="C3012" s="19"/>
    </row>
    <row r="3013" ht="12.75">
      <c r="C3013" s="19"/>
    </row>
    <row r="3014" ht="12.75">
      <c r="C3014" s="19"/>
    </row>
    <row r="3015" ht="12.75">
      <c r="C3015" s="19"/>
    </row>
    <row r="3016" ht="12.75">
      <c r="C3016" s="19"/>
    </row>
    <row r="3017" ht="12.75">
      <c r="C3017" s="19"/>
    </row>
    <row r="3018" ht="12.75">
      <c r="C3018" s="19"/>
    </row>
    <row r="3019" ht="12.75">
      <c r="C3019" s="19"/>
    </row>
    <row r="3020" ht="12.75">
      <c r="C3020" s="19"/>
    </row>
    <row r="3021" ht="12.75">
      <c r="C3021" s="19"/>
    </row>
    <row r="3022" ht="12.75">
      <c r="C3022" s="19"/>
    </row>
    <row r="3023" ht="12.75">
      <c r="C3023" s="19"/>
    </row>
    <row r="3024" ht="12.75">
      <c r="C3024" s="19"/>
    </row>
    <row r="3025" ht="12.75">
      <c r="C3025" s="19"/>
    </row>
    <row r="3026" ht="12.75">
      <c r="C3026" s="19"/>
    </row>
    <row r="3027" ht="12.75">
      <c r="C3027" s="19"/>
    </row>
    <row r="3028" ht="12.75">
      <c r="C3028" s="19"/>
    </row>
    <row r="3029" ht="12.75">
      <c r="C3029" s="19"/>
    </row>
    <row r="3030" ht="12.75">
      <c r="C3030" s="19"/>
    </row>
    <row r="3031" ht="12.75">
      <c r="C3031" s="19"/>
    </row>
    <row r="3032" ht="12.75">
      <c r="C3032" s="19"/>
    </row>
    <row r="3033" ht="12.75">
      <c r="C3033" s="19"/>
    </row>
    <row r="3034" ht="12.75">
      <c r="C3034" s="19"/>
    </row>
    <row r="3035" ht="12.75">
      <c r="C3035" s="19"/>
    </row>
    <row r="3036" ht="12.75">
      <c r="C3036" s="19"/>
    </row>
    <row r="3037" ht="12.75">
      <c r="C3037" s="19"/>
    </row>
    <row r="3038" ht="12.75">
      <c r="C3038" s="19"/>
    </row>
    <row r="3039" ht="12.75">
      <c r="C3039" s="19"/>
    </row>
    <row r="3040" ht="12.75">
      <c r="C3040" s="19"/>
    </row>
    <row r="3041" ht="12.75">
      <c r="C3041" s="19"/>
    </row>
    <row r="3042" ht="12.75">
      <c r="C3042" s="19"/>
    </row>
    <row r="3043" ht="12.75">
      <c r="C3043" s="19"/>
    </row>
    <row r="3044" ht="12.75">
      <c r="C3044" s="19"/>
    </row>
    <row r="3045" ht="12.75">
      <c r="C3045" s="19"/>
    </row>
    <row r="3046" ht="12.75">
      <c r="C3046" s="19"/>
    </row>
    <row r="3047" ht="12.75">
      <c r="C3047" s="19"/>
    </row>
    <row r="3048" ht="12.75">
      <c r="C3048" s="19"/>
    </row>
    <row r="3049" ht="12.75">
      <c r="C3049" s="19"/>
    </row>
    <row r="3050" ht="12.75">
      <c r="C3050" s="19"/>
    </row>
    <row r="3051" ht="12.75">
      <c r="C3051" s="19"/>
    </row>
    <row r="3052" ht="12.75">
      <c r="C3052" s="19"/>
    </row>
    <row r="3053" ht="12.75">
      <c r="C3053" s="19"/>
    </row>
    <row r="3054" ht="12.75">
      <c r="C3054" s="19"/>
    </row>
    <row r="3055" ht="12.75">
      <c r="C3055" s="19"/>
    </row>
    <row r="3056" ht="12.75">
      <c r="C3056" s="19"/>
    </row>
    <row r="3057" ht="12.75">
      <c r="C3057" s="19"/>
    </row>
    <row r="3058" ht="12.75">
      <c r="C3058" s="19"/>
    </row>
    <row r="3059" ht="12.75">
      <c r="C3059" s="19"/>
    </row>
    <row r="3060" ht="12.75">
      <c r="C3060" s="19"/>
    </row>
    <row r="3061" ht="12.75">
      <c r="C3061" s="19"/>
    </row>
    <row r="3062" ht="12.75">
      <c r="C3062" s="19"/>
    </row>
    <row r="3063" ht="12.75">
      <c r="C3063" s="19"/>
    </row>
    <row r="3064" ht="12.75">
      <c r="C3064" s="19"/>
    </row>
    <row r="3065" ht="12.75">
      <c r="C3065" s="19"/>
    </row>
    <row r="3066" ht="12.75">
      <c r="C3066" s="19"/>
    </row>
    <row r="3067" ht="12.75">
      <c r="C3067" s="19"/>
    </row>
    <row r="3068" ht="12.75">
      <c r="C3068" s="19"/>
    </row>
    <row r="3069" ht="12.75">
      <c r="C3069" s="19"/>
    </row>
    <row r="3070" ht="12.75">
      <c r="C3070" s="19"/>
    </row>
    <row r="3071" ht="12.75">
      <c r="C3071" s="19"/>
    </row>
    <row r="3072" ht="12.75">
      <c r="C3072" s="19"/>
    </row>
    <row r="3073" ht="12.75">
      <c r="C3073" s="19"/>
    </row>
    <row r="3074" ht="12.75">
      <c r="C3074" s="19"/>
    </row>
    <row r="3075" ht="12.75">
      <c r="C3075" s="19"/>
    </row>
    <row r="3076" ht="12.75">
      <c r="C3076" s="19"/>
    </row>
    <row r="3077" ht="12.75">
      <c r="C3077" s="19"/>
    </row>
    <row r="3078" ht="12.75">
      <c r="C3078" s="19"/>
    </row>
    <row r="3079" ht="12.75">
      <c r="C3079" s="19"/>
    </row>
    <row r="3080" ht="12.75">
      <c r="C3080" s="19"/>
    </row>
    <row r="3081" ht="12.75">
      <c r="C3081" s="19"/>
    </row>
    <row r="3082" ht="12.75">
      <c r="C3082" s="19"/>
    </row>
    <row r="3083" ht="12.75">
      <c r="C3083" s="19"/>
    </row>
    <row r="3084" ht="12.75">
      <c r="C3084" s="19"/>
    </row>
    <row r="3085" ht="12.75">
      <c r="C3085" s="19"/>
    </row>
    <row r="3086" ht="12.75">
      <c r="C3086" s="19"/>
    </row>
    <row r="3087" ht="12.75">
      <c r="C3087" s="19"/>
    </row>
    <row r="3088" ht="12.75">
      <c r="C3088" s="19"/>
    </row>
    <row r="3089" ht="12.75">
      <c r="C3089" s="19"/>
    </row>
    <row r="3090" ht="12.75">
      <c r="C3090" s="19"/>
    </row>
    <row r="3091" ht="12.75">
      <c r="C3091" s="19"/>
    </row>
    <row r="3092" ht="12.75">
      <c r="C3092" s="19"/>
    </row>
    <row r="3093" ht="12.75">
      <c r="C3093" s="19"/>
    </row>
    <row r="3094" ht="12.75">
      <c r="C3094" s="19"/>
    </row>
    <row r="3095" ht="12.75">
      <c r="C3095" s="19"/>
    </row>
    <row r="3096" ht="12.75">
      <c r="C3096" s="19"/>
    </row>
    <row r="3097" ht="12.75">
      <c r="C3097" s="19"/>
    </row>
    <row r="3098" ht="12.75">
      <c r="C3098" s="19"/>
    </row>
    <row r="3099" ht="12.75">
      <c r="C3099" s="19"/>
    </row>
    <row r="3100" ht="12.75">
      <c r="C3100" s="19"/>
    </row>
    <row r="3101" ht="12.75">
      <c r="C3101" s="19"/>
    </row>
    <row r="3102" ht="12.75">
      <c r="C3102" s="19"/>
    </row>
    <row r="3103" ht="12.75">
      <c r="C3103" s="19"/>
    </row>
    <row r="3104" ht="12.75">
      <c r="C3104" s="19"/>
    </row>
    <row r="3105" ht="12.75">
      <c r="C3105" s="19"/>
    </row>
    <row r="3106" ht="12.75">
      <c r="C3106" s="19"/>
    </row>
    <row r="3107" ht="12.75">
      <c r="C3107" s="19"/>
    </row>
    <row r="3108" ht="12.75">
      <c r="C3108" s="19"/>
    </row>
    <row r="3109" ht="12.75">
      <c r="C3109" s="19"/>
    </row>
    <row r="3110" ht="12.75">
      <c r="C3110" s="19"/>
    </row>
    <row r="3111" ht="12.75">
      <c r="C3111" s="19"/>
    </row>
    <row r="3112" ht="12.75">
      <c r="C3112" s="19"/>
    </row>
    <row r="3113" ht="12.75">
      <c r="C3113" s="19"/>
    </row>
    <row r="3114" ht="12.75">
      <c r="C3114" s="19"/>
    </row>
    <row r="3115" ht="12.75">
      <c r="C3115" s="19"/>
    </row>
    <row r="3116" ht="12.75">
      <c r="C3116" s="19"/>
    </row>
    <row r="3117" ht="12.75">
      <c r="C3117" s="19"/>
    </row>
    <row r="3118" ht="12.75">
      <c r="C3118" s="19"/>
    </row>
    <row r="3119" ht="12.75">
      <c r="C3119" s="19"/>
    </row>
    <row r="3120" ht="12.75">
      <c r="C3120" s="19"/>
    </row>
    <row r="3121" ht="12.75">
      <c r="C3121" s="19"/>
    </row>
    <row r="3122" ht="12.75">
      <c r="C3122" s="19"/>
    </row>
    <row r="3123" ht="12.75">
      <c r="C3123" s="19"/>
    </row>
    <row r="3124" ht="12.75">
      <c r="C3124" s="19"/>
    </row>
    <row r="3125" ht="12.75">
      <c r="C3125" s="19"/>
    </row>
    <row r="3126" ht="12.75">
      <c r="C3126" s="19"/>
    </row>
    <row r="3127" ht="12.75">
      <c r="C3127" s="19"/>
    </row>
    <row r="3128" ht="12.75">
      <c r="C3128" s="19"/>
    </row>
    <row r="3129" ht="12.75">
      <c r="C3129" s="19"/>
    </row>
    <row r="3130" ht="12.75">
      <c r="C3130" s="19"/>
    </row>
    <row r="3131" ht="12.75">
      <c r="C3131" s="19"/>
    </row>
    <row r="3132" ht="12.75">
      <c r="C3132" s="19"/>
    </row>
    <row r="3133" ht="12.75">
      <c r="C3133" s="19"/>
    </row>
    <row r="3134" ht="12.75">
      <c r="C3134" s="19"/>
    </row>
    <row r="3135" ht="12.75">
      <c r="C3135" s="19"/>
    </row>
    <row r="3136" ht="12.75">
      <c r="C3136" s="19"/>
    </row>
    <row r="3137" ht="12.75">
      <c r="C3137" s="19"/>
    </row>
    <row r="3138" ht="12.75">
      <c r="C3138" s="19"/>
    </row>
    <row r="3139" ht="12.75">
      <c r="C3139" s="19"/>
    </row>
    <row r="3140" ht="12.75">
      <c r="C3140" s="19"/>
    </row>
    <row r="3141" ht="12.75">
      <c r="C3141" s="19"/>
    </row>
    <row r="3142" ht="12.75">
      <c r="C3142" s="19"/>
    </row>
    <row r="3143" ht="12.75">
      <c r="C3143" s="19"/>
    </row>
    <row r="3144" ht="12.75">
      <c r="C3144" s="19"/>
    </row>
    <row r="3145" ht="12.75">
      <c r="C3145" s="19"/>
    </row>
    <row r="3146" ht="12.75">
      <c r="C3146" s="19"/>
    </row>
    <row r="3147" ht="12.75">
      <c r="C3147" s="19"/>
    </row>
    <row r="3148" ht="12.75">
      <c r="C3148" s="19"/>
    </row>
    <row r="3149" ht="12.75">
      <c r="C3149" s="19"/>
    </row>
    <row r="3150" ht="12.75">
      <c r="C3150" s="19"/>
    </row>
    <row r="3151" ht="12.75">
      <c r="C3151" s="19"/>
    </row>
    <row r="3152" ht="12.75">
      <c r="C3152" s="19"/>
    </row>
    <row r="3153" ht="12.75">
      <c r="C3153" s="19"/>
    </row>
    <row r="3154" ht="12.75">
      <c r="C3154" s="19"/>
    </row>
    <row r="3155" ht="12.75">
      <c r="C3155" s="19"/>
    </row>
    <row r="3156" ht="12.75">
      <c r="C3156" s="19"/>
    </row>
    <row r="3157" ht="12.75">
      <c r="C3157" s="19"/>
    </row>
    <row r="3158" ht="12.75">
      <c r="C3158" s="19"/>
    </row>
    <row r="3159" ht="12.75">
      <c r="C3159" s="19"/>
    </row>
    <row r="3160" ht="12.75">
      <c r="C3160" s="19"/>
    </row>
    <row r="3161" ht="12.75">
      <c r="C3161" s="19"/>
    </row>
    <row r="3162" ht="12.75">
      <c r="C3162" s="19"/>
    </row>
    <row r="3163" ht="12.75">
      <c r="C3163" s="19"/>
    </row>
    <row r="3164" ht="12.75">
      <c r="C3164" s="19"/>
    </row>
    <row r="3165" ht="12.75">
      <c r="C3165" s="19"/>
    </row>
    <row r="3166" ht="12.75">
      <c r="C3166" s="19"/>
    </row>
    <row r="3167" ht="12.75">
      <c r="C3167" s="19"/>
    </row>
    <row r="3168" ht="12.75">
      <c r="C3168" s="19"/>
    </row>
    <row r="3169" ht="12.75">
      <c r="C3169" s="19"/>
    </row>
    <row r="3170" ht="12.75">
      <c r="C3170" s="19"/>
    </row>
    <row r="3171" ht="12.75">
      <c r="C3171" s="19"/>
    </row>
    <row r="3172" ht="12.75">
      <c r="C3172" s="19"/>
    </row>
    <row r="3173" ht="12.75">
      <c r="C3173" s="19"/>
    </row>
    <row r="3174" ht="12.75">
      <c r="C3174" s="19"/>
    </row>
    <row r="3175" ht="12.75">
      <c r="C3175" s="19"/>
    </row>
    <row r="3176" ht="12.75">
      <c r="C3176" s="19"/>
    </row>
    <row r="3177" ht="12.75">
      <c r="C3177" s="19"/>
    </row>
    <row r="3178" ht="12.75">
      <c r="C3178" s="19"/>
    </row>
    <row r="3179" ht="12.75">
      <c r="C3179" s="19"/>
    </row>
    <row r="3180" ht="12.75">
      <c r="C3180" s="19"/>
    </row>
    <row r="3181" ht="12.75">
      <c r="C3181" s="19"/>
    </row>
    <row r="3182" ht="12.75">
      <c r="C3182" s="19"/>
    </row>
    <row r="3183" ht="12.75">
      <c r="C3183" s="19"/>
    </row>
    <row r="3184" ht="12.75">
      <c r="C3184" s="19"/>
    </row>
    <row r="3185" ht="12.75">
      <c r="C3185" s="19"/>
    </row>
    <row r="3186" ht="12.75">
      <c r="C3186" s="19"/>
    </row>
    <row r="3187" ht="12.75">
      <c r="C3187" s="19"/>
    </row>
    <row r="3188" ht="12.75">
      <c r="C3188" s="19"/>
    </row>
    <row r="3189" ht="12.75">
      <c r="C3189" s="19"/>
    </row>
    <row r="3190" ht="12.75">
      <c r="C3190" s="19"/>
    </row>
    <row r="3191" ht="12.75">
      <c r="C3191" s="19"/>
    </row>
    <row r="3192" ht="12.75">
      <c r="C3192" s="19"/>
    </row>
    <row r="3193" ht="12.75">
      <c r="C3193" s="19"/>
    </row>
    <row r="3194" ht="12.75">
      <c r="C3194" s="19"/>
    </row>
    <row r="3195" ht="12.75">
      <c r="C3195" s="19"/>
    </row>
    <row r="3196" ht="12.75">
      <c r="C3196" s="19"/>
    </row>
    <row r="3197" ht="12.75">
      <c r="C3197" s="19"/>
    </row>
    <row r="3198" ht="12.75">
      <c r="C3198" s="19"/>
    </row>
    <row r="3199" ht="12.75">
      <c r="C3199" s="19"/>
    </row>
    <row r="3200" ht="12.75">
      <c r="C3200" s="19"/>
    </row>
    <row r="3201" ht="12.75">
      <c r="C3201" s="19"/>
    </row>
    <row r="3202" ht="12.75">
      <c r="C3202" s="19"/>
    </row>
    <row r="3203" ht="12.75">
      <c r="C3203" s="19"/>
    </row>
    <row r="3204" ht="12.75">
      <c r="C3204" s="19"/>
    </row>
    <row r="3205" ht="12.75">
      <c r="C3205" s="19"/>
    </row>
    <row r="3206" ht="12.75">
      <c r="C3206" s="19"/>
    </row>
    <row r="3207" ht="12.75">
      <c r="C3207" s="19"/>
    </row>
    <row r="3208" ht="12.75">
      <c r="C3208" s="19"/>
    </row>
    <row r="3209" ht="12.75">
      <c r="C3209" s="19"/>
    </row>
    <row r="3210" ht="12.75">
      <c r="C3210" s="19"/>
    </row>
    <row r="3211" ht="12.75">
      <c r="C3211" s="19"/>
    </row>
    <row r="3212" ht="12.75">
      <c r="C3212" s="19"/>
    </row>
    <row r="3213" ht="12.75">
      <c r="C3213" s="19"/>
    </row>
    <row r="3214" ht="12.75">
      <c r="C3214" s="19"/>
    </row>
    <row r="3215" ht="12.75">
      <c r="C3215" s="19"/>
    </row>
    <row r="3216" ht="12.75">
      <c r="C3216" s="19"/>
    </row>
    <row r="3217" ht="12.75">
      <c r="C3217" s="19"/>
    </row>
    <row r="3218" ht="12.75">
      <c r="C3218" s="19"/>
    </row>
    <row r="3219" ht="12.75">
      <c r="C3219" s="19"/>
    </row>
    <row r="3220" ht="12.75">
      <c r="C3220" s="19"/>
    </row>
    <row r="3221" ht="12.75">
      <c r="C3221" s="19"/>
    </row>
    <row r="3222" ht="12.75">
      <c r="C3222" s="19"/>
    </row>
    <row r="3223" ht="12.75">
      <c r="C3223" s="19"/>
    </row>
    <row r="3224" ht="12.75">
      <c r="C3224" s="19"/>
    </row>
    <row r="3225" ht="12.75">
      <c r="C3225" s="19"/>
    </row>
    <row r="3226" ht="12.75">
      <c r="C3226" s="19"/>
    </row>
    <row r="3227" ht="12.75">
      <c r="C3227" s="19"/>
    </row>
    <row r="3228" ht="12.75">
      <c r="C3228" s="19"/>
    </row>
    <row r="3229" ht="12.75">
      <c r="C3229" s="19"/>
    </row>
    <row r="3230" ht="12.75">
      <c r="C3230" s="19"/>
    </row>
    <row r="3231" ht="12.75">
      <c r="C3231" s="19"/>
    </row>
    <row r="3232" ht="12.75">
      <c r="C3232" s="19"/>
    </row>
    <row r="3233" ht="12.75">
      <c r="C3233" s="19"/>
    </row>
    <row r="3234" ht="12.75">
      <c r="C3234" s="19"/>
    </row>
    <row r="3235" ht="12.75">
      <c r="C3235" s="19"/>
    </row>
    <row r="3236" ht="12.75">
      <c r="C3236" s="19"/>
    </row>
    <row r="3237" ht="12.75">
      <c r="C3237" s="19"/>
    </row>
    <row r="3238" ht="12.75">
      <c r="C3238" s="19"/>
    </row>
    <row r="3239" ht="12.75">
      <c r="C3239" s="19"/>
    </row>
    <row r="3240" ht="12.75">
      <c r="C3240" s="19"/>
    </row>
    <row r="3241" ht="12.75">
      <c r="C3241" s="19"/>
    </row>
    <row r="3242" ht="12.75">
      <c r="C3242" s="19"/>
    </row>
    <row r="3243" ht="12.75">
      <c r="C3243" s="19"/>
    </row>
    <row r="3244" ht="12.75">
      <c r="C3244" s="19"/>
    </row>
    <row r="3245" ht="12.75">
      <c r="C3245" s="19"/>
    </row>
    <row r="3246" ht="12.75">
      <c r="C3246" s="19"/>
    </row>
    <row r="3247" ht="12.75">
      <c r="C3247" s="19"/>
    </row>
    <row r="3248" ht="12.75">
      <c r="C3248" s="19"/>
    </row>
    <row r="3249" ht="12.75">
      <c r="C3249" s="19"/>
    </row>
    <row r="3250" ht="12.75">
      <c r="C3250" s="19"/>
    </row>
    <row r="3251" ht="12.75">
      <c r="C3251" s="19"/>
    </row>
    <row r="3252" ht="12.75">
      <c r="C3252" s="19"/>
    </row>
    <row r="3253" ht="12.75">
      <c r="C3253" s="19"/>
    </row>
    <row r="3254" ht="12.75">
      <c r="C3254" s="19"/>
    </row>
    <row r="3255" ht="12.75">
      <c r="C3255" s="19"/>
    </row>
    <row r="3256" ht="12.75">
      <c r="C3256" s="19"/>
    </row>
    <row r="3257" ht="12.75">
      <c r="C3257" s="19"/>
    </row>
    <row r="3258" ht="12.75">
      <c r="C3258" s="19"/>
    </row>
    <row r="3259" ht="12.75">
      <c r="C3259" s="19"/>
    </row>
    <row r="3260" ht="12.75">
      <c r="C3260" s="19"/>
    </row>
    <row r="3261" ht="12.75">
      <c r="C3261" s="19"/>
    </row>
    <row r="3262" ht="12.75">
      <c r="C3262" s="19"/>
    </row>
    <row r="3263" ht="12.75">
      <c r="C3263" s="19"/>
    </row>
    <row r="3264" ht="12.75">
      <c r="C3264" s="19"/>
    </row>
    <row r="3265" ht="12.75">
      <c r="C3265" s="19"/>
    </row>
    <row r="3266" ht="12.75">
      <c r="C3266" s="19"/>
    </row>
    <row r="3267" ht="12.75">
      <c r="C3267" s="19"/>
    </row>
    <row r="3268" ht="12.75">
      <c r="C3268" s="19"/>
    </row>
    <row r="3269" ht="12.75">
      <c r="C3269" s="19"/>
    </row>
    <row r="3270" ht="12.75">
      <c r="C3270" s="19"/>
    </row>
    <row r="3271" ht="12.75">
      <c r="C3271" s="19"/>
    </row>
    <row r="3272" ht="12.75">
      <c r="C3272" s="19"/>
    </row>
    <row r="3273" ht="12.75">
      <c r="C3273" s="19"/>
    </row>
    <row r="3274" ht="12.75">
      <c r="C3274" s="19"/>
    </row>
    <row r="3275" ht="12.75">
      <c r="C3275" s="19"/>
    </row>
    <row r="3276" ht="12.75">
      <c r="C3276" s="19"/>
    </row>
    <row r="3277" ht="12.75">
      <c r="C3277" s="19"/>
    </row>
    <row r="3278" ht="12.75">
      <c r="C3278" s="19"/>
    </row>
    <row r="3279" ht="12.75">
      <c r="C3279" s="19"/>
    </row>
    <row r="3280" ht="12.75">
      <c r="C3280" s="19"/>
    </row>
    <row r="3281" ht="12.75">
      <c r="C3281" s="19"/>
    </row>
    <row r="3282" ht="12.75">
      <c r="C3282" s="19"/>
    </row>
    <row r="3283" ht="12.75">
      <c r="C3283" s="19"/>
    </row>
    <row r="3284" ht="12.75">
      <c r="C3284" s="19"/>
    </row>
    <row r="3285" ht="12.75">
      <c r="C3285" s="19"/>
    </row>
    <row r="3286" ht="12.75">
      <c r="C3286" s="19"/>
    </row>
    <row r="3287" ht="12.75">
      <c r="C3287" s="19"/>
    </row>
    <row r="3288" ht="12.75">
      <c r="C3288" s="19"/>
    </row>
    <row r="3289" ht="12.75">
      <c r="C3289" s="19"/>
    </row>
    <row r="3290" ht="12.75">
      <c r="C3290" s="19"/>
    </row>
    <row r="3291" ht="12.75">
      <c r="C3291" s="19"/>
    </row>
    <row r="3292" ht="12.75">
      <c r="C3292" s="19"/>
    </row>
    <row r="3293" ht="12.75">
      <c r="C3293" s="19"/>
    </row>
    <row r="3294" ht="12.75">
      <c r="C3294" s="19"/>
    </row>
    <row r="3295" ht="12.75">
      <c r="C3295" s="19"/>
    </row>
    <row r="3296" ht="12.75">
      <c r="C3296" s="19"/>
    </row>
    <row r="3297" ht="12.75">
      <c r="C3297" s="19"/>
    </row>
    <row r="3298" ht="12.75">
      <c r="C3298" s="19"/>
    </row>
    <row r="3299" ht="12.75">
      <c r="C3299" s="19"/>
    </row>
    <row r="3300" ht="12.75">
      <c r="C3300" s="19"/>
    </row>
    <row r="3301" ht="12.75">
      <c r="C3301" s="19"/>
    </row>
    <row r="3302" ht="12.75">
      <c r="C3302" s="19"/>
    </row>
    <row r="3303" ht="12.75">
      <c r="C3303" s="19"/>
    </row>
    <row r="3304" ht="12.75">
      <c r="C3304" s="19"/>
    </row>
    <row r="3305" ht="12.75">
      <c r="C3305" s="19"/>
    </row>
    <row r="3306" ht="12.75">
      <c r="C3306" s="19"/>
    </row>
    <row r="3307" ht="12.75">
      <c r="C3307" s="19"/>
    </row>
    <row r="3308" ht="12.75">
      <c r="C3308" s="19"/>
    </row>
    <row r="3309" ht="12.75">
      <c r="C3309" s="19"/>
    </row>
    <row r="3310" ht="12.75">
      <c r="C3310" s="19"/>
    </row>
    <row r="3311" ht="12.75">
      <c r="C3311" s="19"/>
    </row>
    <row r="3312" ht="12.75">
      <c r="C3312" s="19"/>
    </row>
    <row r="3313" ht="12.75">
      <c r="C3313" s="19"/>
    </row>
    <row r="3314" ht="12.75">
      <c r="C3314" s="19"/>
    </row>
    <row r="3315" ht="12.75">
      <c r="C3315" s="19"/>
    </row>
    <row r="3316" ht="12.75">
      <c r="C3316" s="19"/>
    </row>
    <row r="3317" ht="12.75">
      <c r="C3317" s="19"/>
    </row>
    <row r="3318" ht="12.75">
      <c r="C3318" s="19"/>
    </row>
    <row r="3319" ht="12.75">
      <c r="C3319" s="19"/>
    </row>
    <row r="3320" ht="12.75">
      <c r="C3320" s="19"/>
    </row>
    <row r="3321" ht="12.75">
      <c r="C3321" s="19"/>
    </row>
    <row r="3322" ht="12.75">
      <c r="C3322" s="19"/>
    </row>
    <row r="3323" ht="12.75">
      <c r="C3323" s="19"/>
    </row>
    <row r="3324" ht="12.75">
      <c r="C3324" s="19"/>
    </row>
    <row r="3325" ht="12.75">
      <c r="C3325" s="19"/>
    </row>
    <row r="3326" ht="12.75">
      <c r="C3326" s="19"/>
    </row>
    <row r="3327" ht="12.75">
      <c r="C3327" s="19"/>
    </row>
    <row r="3328" ht="12.75">
      <c r="C3328" s="19"/>
    </row>
    <row r="3329" ht="12.75">
      <c r="C3329" s="19"/>
    </row>
    <row r="3330" ht="12.75">
      <c r="C3330" s="19"/>
    </row>
    <row r="3331" ht="12.75">
      <c r="C3331" s="19"/>
    </row>
    <row r="3332" ht="12.75">
      <c r="C3332" s="19"/>
    </row>
    <row r="3333" ht="12.75">
      <c r="C3333" s="19"/>
    </row>
    <row r="3334" ht="12.75">
      <c r="C3334" s="19"/>
    </row>
    <row r="3335" ht="12.75">
      <c r="C3335" s="19"/>
    </row>
    <row r="3336" ht="12.75">
      <c r="C3336" s="19"/>
    </row>
    <row r="3337" ht="12.75">
      <c r="C3337" s="19"/>
    </row>
    <row r="3338" ht="12.75">
      <c r="C3338" s="19"/>
    </row>
    <row r="3339" ht="12.75">
      <c r="C3339" s="19"/>
    </row>
    <row r="3340" ht="12.75">
      <c r="C3340" s="19"/>
    </row>
    <row r="3341" ht="12.75">
      <c r="C3341" s="19"/>
    </row>
    <row r="3342" ht="12.75">
      <c r="C3342" s="19"/>
    </row>
    <row r="3343" ht="12.75">
      <c r="C3343" s="19"/>
    </row>
    <row r="3344" ht="12.75">
      <c r="C3344" s="19"/>
    </row>
    <row r="3345" ht="12.75">
      <c r="C3345" s="19"/>
    </row>
    <row r="3346" ht="12.75">
      <c r="C3346" s="19"/>
    </row>
    <row r="3347" ht="12.75">
      <c r="C3347" s="19"/>
    </row>
    <row r="3348" ht="12.75">
      <c r="C3348" s="19"/>
    </row>
    <row r="3349" ht="12.75">
      <c r="C3349" s="19"/>
    </row>
    <row r="3350" ht="12.75">
      <c r="C3350" s="19"/>
    </row>
    <row r="3351" ht="12.75">
      <c r="C3351" s="19"/>
    </row>
    <row r="3352" ht="12.75">
      <c r="C3352" s="19"/>
    </row>
    <row r="3353" ht="12.75">
      <c r="C3353" s="19"/>
    </row>
    <row r="3354" ht="12.75">
      <c r="C3354" s="19"/>
    </row>
    <row r="3355" ht="12.75">
      <c r="C3355" s="19"/>
    </row>
    <row r="3356" ht="12.75">
      <c r="C3356" s="19"/>
    </row>
    <row r="3357" ht="12.75">
      <c r="C3357" s="19"/>
    </row>
    <row r="3358" ht="12.75">
      <c r="C3358" s="19"/>
    </row>
    <row r="3359" ht="12.75">
      <c r="C3359" s="19"/>
    </row>
    <row r="3360" ht="12.75">
      <c r="C3360" s="19"/>
    </row>
    <row r="3361" ht="12.75">
      <c r="C3361" s="19"/>
    </row>
    <row r="3362" ht="12.75">
      <c r="C3362" s="19"/>
    </row>
    <row r="3363" ht="12.75">
      <c r="C3363" s="19"/>
    </row>
    <row r="3364" ht="12.75">
      <c r="C3364" s="19"/>
    </row>
    <row r="3365" ht="12.75">
      <c r="C3365" s="19"/>
    </row>
    <row r="3366" ht="12.75">
      <c r="C3366" s="19"/>
    </row>
    <row r="3367" ht="12.75">
      <c r="C3367" s="19"/>
    </row>
    <row r="3368" ht="12.75">
      <c r="C3368" s="19"/>
    </row>
    <row r="3369" ht="12.75">
      <c r="C3369" s="19"/>
    </row>
    <row r="3370" ht="12.75">
      <c r="C3370" s="19"/>
    </row>
    <row r="3371" ht="12.75">
      <c r="C3371" s="19"/>
    </row>
    <row r="3372" ht="12.75">
      <c r="C3372" s="19"/>
    </row>
    <row r="3373" ht="12.75">
      <c r="C3373" s="19"/>
    </row>
    <row r="3374" ht="12.75">
      <c r="C3374" s="19"/>
    </row>
    <row r="3375" ht="12.75">
      <c r="C3375" s="19"/>
    </row>
    <row r="3376" ht="12.75">
      <c r="C3376" s="19"/>
    </row>
    <row r="3377" ht="12.75">
      <c r="C3377" s="19"/>
    </row>
    <row r="3378" ht="12.75">
      <c r="C3378" s="19"/>
    </row>
    <row r="3379" ht="12.75">
      <c r="C3379" s="19"/>
    </row>
    <row r="3380" ht="12.75">
      <c r="C3380" s="19"/>
    </row>
    <row r="3381" ht="12.75">
      <c r="C3381" s="19"/>
    </row>
    <row r="3382" ht="12.75">
      <c r="C3382" s="19"/>
    </row>
    <row r="3383" ht="12.75">
      <c r="C3383" s="19"/>
    </row>
    <row r="3384" ht="12.75">
      <c r="C3384" s="19"/>
    </row>
    <row r="3385" ht="12.75">
      <c r="C3385" s="19"/>
    </row>
    <row r="3386" ht="12.75">
      <c r="C3386" s="19"/>
    </row>
    <row r="3387" ht="12.75">
      <c r="C3387" s="19"/>
    </row>
    <row r="3388" ht="12.75">
      <c r="C3388" s="19"/>
    </row>
    <row r="3389" ht="12.75">
      <c r="C3389" s="19"/>
    </row>
    <row r="3390" ht="12.75">
      <c r="C3390" s="19"/>
    </row>
    <row r="3391" ht="12.75">
      <c r="C3391" s="19"/>
    </row>
    <row r="3392" ht="12.75">
      <c r="C3392" s="19"/>
    </row>
    <row r="3393" ht="12.75">
      <c r="C3393" s="19"/>
    </row>
    <row r="3394" ht="12.75">
      <c r="C3394" s="19"/>
    </row>
    <row r="3395" ht="12.75">
      <c r="C3395" s="19"/>
    </row>
    <row r="3396" ht="12.75">
      <c r="C3396" s="19"/>
    </row>
    <row r="3397" ht="12.75">
      <c r="C3397" s="19"/>
    </row>
    <row r="3398" ht="12.75">
      <c r="C3398" s="19"/>
    </row>
    <row r="3399" ht="12.75">
      <c r="C3399" s="19"/>
    </row>
    <row r="3400" ht="12.75">
      <c r="C3400" s="19"/>
    </row>
    <row r="3401" ht="12.75">
      <c r="C3401" s="19"/>
    </row>
    <row r="3402" ht="12.75">
      <c r="C3402" s="19"/>
    </row>
    <row r="3403" ht="12.75">
      <c r="C3403" s="19"/>
    </row>
    <row r="3404" ht="12.75">
      <c r="C3404" s="19"/>
    </row>
    <row r="3405" ht="12.75">
      <c r="C3405" s="19"/>
    </row>
    <row r="3406" ht="12.75">
      <c r="C3406" s="19"/>
    </row>
    <row r="3407" ht="12.75">
      <c r="C3407" s="19"/>
    </row>
    <row r="3408" ht="12.75">
      <c r="C3408" s="19"/>
    </row>
    <row r="3409" ht="12.75">
      <c r="C3409" s="19"/>
    </row>
    <row r="3410" ht="12.75">
      <c r="C3410" s="19"/>
    </row>
    <row r="3411" ht="12.75">
      <c r="C3411" s="19"/>
    </row>
    <row r="3412" ht="12.75">
      <c r="C3412" s="19"/>
    </row>
    <row r="3413" ht="12.75">
      <c r="C3413" s="19"/>
    </row>
    <row r="3414" ht="12.75">
      <c r="C3414" s="19"/>
    </row>
    <row r="3415" ht="12.75">
      <c r="C3415" s="19"/>
    </row>
    <row r="3416" ht="12.75">
      <c r="C3416" s="19"/>
    </row>
    <row r="3417" ht="12.75">
      <c r="C3417" s="19"/>
    </row>
    <row r="3418" ht="12.75">
      <c r="C3418" s="19"/>
    </row>
    <row r="3419" ht="12.75">
      <c r="C3419" s="19"/>
    </row>
    <row r="3420" ht="12.75">
      <c r="C3420" s="19"/>
    </row>
    <row r="3421" ht="12.75">
      <c r="C3421" s="19"/>
    </row>
    <row r="3422" ht="12.75">
      <c r="C3422" s="19"/>
    </row>
    <row r="3423" ht="12.75">
      <c r="C3423" s="19"/>
    </row>
    <row r="3424" ht="12.75">
      <c r="C3424" s="19"/>
    </row>
    <row r="3425" ht="12.75">
      <c r="C3425" s="19"/>
    </row>
    <row r="3426" ht="12.75">
      <c r="C3426" s="19"/>
    </row>
    <row r="3427" ht="12.75">
      <c r="C3427" s="19"/>
    </row>
    <row r="3428" ht="12.75">
      <c r="C3428" s="19"/>
    </row>
    <row r="3429" ht="12.75">
      <c r="C3429" s="19"/>
    </row>
    <row r="3430" ht="12.75">
      <c r="C3430" s="19"/>
    </row>
    <row r="3431" ht="12.75">
      <c r="C3431" s="19"/>
    </row>
    <row r="3432" ht="12.75">
      <c r="C3432" s="19"/>
    </row>
    <row r="3433" ht="12.75">
      <c r="C3433" s="19"/>
    </row>
    <row r="3434" ht="12.75">
      <c r="C3434" s="19"/>
    </row>
    <row r="3435" ht="12.75">
      <c r="C3435" s="19"/>
    </row>
    <row r="3436" ht="12.75">
      <c r="C3436" s="19"/>
    </row>
    <row r="3437" ht="12.75">
      <c r="C3437" s="19"/>
    </row>
    <row r="3438" ht="12.75">
      <c r="C3438" s="19"/>
    </row>
    <row r="3439" ht="12.75">
      <c r="C3439" s="19"/>
    </row>
    <row r="3440" ht="12.75">
      <c r="C3440" s="19"/>
    </row>
    <row r="3441" ht="12.75">
      <c r="C3441" s="19"/>
    </row>
    <row r="3442" ht="12.75">
      <c r="C3442" s="19"/>
    </row>
    <row r="3443" ht="12.75">
      <c r="C3443" s="19"/>
    </row>
    <row r="3444" ht="12.75">
      <c r="C3444" s="19"/>
    </row>
    <row r="3445" ht="12.75">
      <c r="C3445" s="19"/>
    </row>
    <row r="3446" ht="12.75">
      <c r="C3446" s="19"/>
    </row>
    <row r="3447" ht="12.75">
      <c r="C3447" s="19"/>
    </row>
    <row r="3448" ht="12.75">
      <c r="C3448" s="19"/>
    </row>
    <row r="3449" ht="12.75">
      <c r="C3449" s="19"/>
    </row>
    <row r="3450" ht="12.75">
      <c r="C3450" s="19"/>
    </row>
    <row r="3451" ht="12.75">
      <c r="C3451" s="19"/>
    </row>
    <row r="3452" ht="12.75">
      <c r="C3452" s="19"/>
    </row>
    <row r="3453" ht="12.75">
      <c r="C3453" s="19"/>
    </row>
    <row r="3454" ht="12.75">
      <c r="C3454" s="19"/>
    </row>
    <row r="3455" ht="12.75">
      <c r="C3455" s="19"/>
    </row>
    <row r="3456" ht="12.75">
      <c r="C3456" s="19"/>
    </row>
    <row r="3457" ht="12.75">
      <c r="C3457" s="19"/>
    </row>
    <row r="3458" ht="12.75">
      <c r="C3458" s="19"/>
    </row>
    <row r="3459" ht="12.75">
      <c r="C3459" s="19"/>
    </row>
    <row r="3460" ht="12.75">
      <c r="C3460" s="19"/>
    </row>
    <row r="3461" ht="12.75">
      <c r="C3461" s="19"/>
    </row>
    <row r="3462" ht="12.75">
      <c r="C3462" s="19"/>
    </row>
    <row r="3463" ht="12.75">
      <c r="C3463" s="19"/>
    </row>
    <row r="3464" ht="12.75">
      <c r="C3464" s="19"/>
    </row>
    <row r="3465" ht="12.75">
      <c r="C3465" s="19"/>
    </row>
    <row r="3466" ht="12.75">
      <c r="C3466" s="19"/>
    </row>
    <row r="3467" ht="12.75">
      <c r="C3467" s="19"/>
    </row>
    <row r="3468" ht="12.75">
      <c r="C3468" s="19"/>
    </row>
    <row r="3469" ht="12.75">
      <c r="C3469" s="19"/>
    </row>
    <row r="3470" ht="12.75">
      <c r="C3470" s="19"/>
    </row>
    <row r="3471" ht="12.75">
      <c r="C3471" s="19"/>
    </row>
    <row r="3472" ht="12.75">
      <c r="C3472" s="19"/>
    </row>
    <row r="3473" ht="12.75">
      <c r="C3473" s="19"/>
    </row>
    <row r="3474" ht="12.75">
      <c r="C3474" s="19"/>
    </row>
    <row r="3475" ht="12.75">
      <c r="C3475" s="19"/>
    </row>
    <row r="3476" ht="12.75">
      <c r="C3476" s="19"/>
    </row>
    <row r="3477" ht="12.75">
      <c r="C3477" s="19"/>
    </row>
    <row r="3478" ht="12.75">
      <c r="C3478" s="19"/>
    </row>
    <row r="3479" ht="12.75">
      <c r="C3479" s="19"/>
    </row>
    <row r="3480" ht="12.75">
      <c r="C3480" s="19"/>
    </row>
    <row r="3481" ht="12.75">
      <c r="C3481" s="19"/>
    </row>
    <row r="3482" ht="12.75">
      <c r="C3482" s="19"/>
    </row>
    <row r="3483" ht="12.75">
      <c r="C3483" s="19"/>
    </row>
    <row r="3484" ht="12.75">
      <c r="C3484" s="19"/>
    </row>
    <row r="3485" ht="12.75">
      <c r="C3485" s="19"/>
    </row>
    <row r="3486" ht="12.75">
      <c r="C3486" s="19"/>
    </row>
    <row r="3487" ht="12.75">
      <c r="C3487" s="19"/>
    </row>
    <row r="3488" ht="12.75">
      <c r="C3488" s="19"/>
    </row>
    <row r="3489" ht="12.75">
      <c r="C3489" s="19"/>
    </row>
    <row r="3490" ht="12.75">
      <c r="C3490" s="19"/>
    </row>
    <row r="3491" ht="12.75">
      <c r="C3491" s="19"/>
    </row>
    <row r="3492" ht="12.75">
      <c r="C3492" s="19"/>
    </row>
    <row r="3493" ht="12.75">
      <c r="C3493" s="19"/>
    </row>
    <row r="3494" ht="12.75">
      <c r="C3494" s="19"/>
    </row>
    <row r="3495" ht="12.75">
      <c r="C3495" s="19"/>
    </row>
    <row r="3496" ht="12.75">
      <c r="C3496" s="19"/>
    </row>
    <row r="3497" ht="12.75">
      <c r="C3497" s="19"/>
    </row>
    <row r="3498" ht="12.75">
      <c r="C3498" s="19"/>
    </row>
    <row r="3499" ht="12.75">
      <c r="C3499" s="19"/>
    </row>
    <row r="3500" ht="12.75">
      <c r="C3500" s="19"/>
    </row>
    <row r="3501" ht="12.75">
      <c r="C3501" s="19"/>
    </row>
    <row r="3502" ht="12.75">
      <c r="C3502" s="19"/>
    </row>
    <row r="3503" ht="12.75">
      <c r="C3503" s="19"/>
    </row>
    <row r="3504" ht="12.75">
      <c r="C3504" s="19"/>
    </row>
    <row r="3505" ht="12.75">
      <c r="C3505" s="19"/>
    </row>
    <row r="3506" ht="12.75">
      <c r="C3506" s="19"/>
    </row>
    <row r="3507" ht="12.75">
      <c r="C3507" s="19"/>
    </row>
    <row r="3508" ht="12.75">
      <c r="C3508" s="19"/>
    </row>
    <row r="3509" ht="12.75">
      <c r="C3509" s="19"/>
    </row>
    <row r="3510" ht="12.75">
      <c r="C3510" s="19"/>
    </row>
    <row r="3511" ht="12.75">
      <c r="C3511" s="19"/>
    </row>
    <row r="3512" ht="12.75">
      <c r="C3512" s="19"/>
    </row>
    <row r="3513" ht="12.75">
      <c r="C3513" s="19"/>
    </row>
    <row r="3514" ht="12.75">
      <c r="C3514" s="19"/>
    </row>
    <row r="3515" ht="12.75">
      <c r="C3515" s="19"/>
    </row>
    <row r="3516" ht="12.75">
      <c r="C3516" s="19"/>
    </row>
    <row r="3517" ht="12.75">
      <c r="C3517" s="19"/>
    </row>
    <row r="3518" ht="12.75">
      <c r="C3518" s="19"/>
    </row>
    <row r="3519" ht="12.75">
      <c r="C3519" s="19"/>
    </row>
    <row r="3520" ht="12.75">
      <c r="C3520" s="19"/>
    </row>
    <row r="3521" ht="12.75">
      <c r="C3521" s="19"/>
    </row>
    <row r="3522" ht="12.75">
      <c r="C3522" s="19"/>
    </row>
    <row r="3523" ht="12.75">
      <c r="C3523" s="19"/>
    </row>
    <row r="3524" ht="12.75">
      <c r="C3524" s="19"/>
    </row>
    <row r="3525" ht="12.75">
      <c r="C3525" s="19"/>
    </row>
    <row r="3526" ht="12.75">
      <c r="C3526" s="19"/>
    </row>
    <row r="3527" ht="12.75">
      <c r="C3527" s="19"/>
    </row>
    <row r="3528" ht="12.75">
      <c r="C3528" s="19"/>
    </row>
    <row r="3529" ht="12.75">
      <c r="C3529" s="19"/>
    </row>
    <row r="3530" ht="12.75">
      <c r="C3530" s="19"/>
    </row>
    <row r="3531" ht="12.75">
      <c r="C3531" s="19"/>
    </row>
    <row r="3532" ht="12.75">
      <c r="C3532" s="19"/>
    </row>
    <row r="3533" ht="12.75">
      <c r="C3533" s="19"/>
    </row>
    <row r="3534" ht="12.75">
      <c r="C3534" s="19"/>
    </row>
    <row r="3535" ht="12.75">
      <c r="C3535" s="19"/>
    </row>
    <row r="3536" ht="12.75">
      <c r="C3536" s="19"/>
    </row>
    <row r="3537" ht="12.75">
      <c r="C3537" s="19"/>
    </row>
    <row r="3538" ht="12.75">
      <c r="C3538" s="19"/>
    </row>
    <row r="3539" ht="12.75">
      <c r="C3539" s="19"/>
    </row>
    <row r="3540" ht="12.75">
      <c r="C3540" s="19"/>
    </row>
    <row r="3541" ht="12.75">
      <c r="C3541" s="19"/>
    </row>
    <row r="3542" ht="12.75">
      <c r="C3542" s="19"/>
    </row>
    <row r="3543" ht="12.75">
      <c r="C3543" s="19"/>
    </row>
    <row r="3544" ht="12.75">
      <c r="C3544" s="19"/>
    </row>
    <row r="3545" ht="12.75">
      <c r="C3545" s="19"/>
    </row>
    <row r="3546" ht="12.75">
      <c r="C3546" s="19"/>
    </row>
    <row r="3547" ht="12.75">
      <c r="C3547" s="19"/>
    </row>
    <row r="3548" ht="12.75">
      <c r="C3548" s="19"/>
    </row>
    <row r="3549" ht="12.75">
      <c r="C3549" s="19"/>
    </row>
    <row r="3550" ht="12.75">
      <c r="C3550" s="19"/>
    </row>
    <row r="3551" ht="12.75">
      <c r="C3551" s="19"/>
    </row>
    <row r="3552" ht="12.75">
      <c r="C3552" s="19"/>
    </row>
    <row r="3553" ht="12.75">
      <c r="C3553" s="19"/>
    </row>
    <row r="3554" ht="12.75">
      <c r="C3554" s="19"/>
    </row>
    <row r="3555" ht="12.75">
      <c r="C3555" s="19"/>
    </row>
    <row r="3556" ht="12.75">
      <c r="C3556" s="19"/>
    </row>
    <row r="3557" ht="12.75">
      <c r="C3557" s="19"/>
    </row>
    <row r="3558" ht="12.75">
      <c r="C3558" s="19"/>
    </row>
    <row r="3559" ht="12.75">
      <c r="C3559" s="19"/>
    </row>
    <row r="3560" ht="12.75">
      <c r="C3560" s="19"/>
    </row>
    <row r="3561" ht="12.75">
      <c r="C3561" s="19"/>
    </row>
    <row r="3562" ht="12.75">
      <c r="C3562" s="19"/>
    </row>
    <row r="3563" ht="12.75">
      <c r="C3563" s="19"/>
    </row>
    <row r="3564" ht="12.75">
      <c r="C3564" s="19"/>
    </row>
    <row r="3565" ht="12.75">
      <c r="C3565" s="19"/>
    </row>
    <row r="3566" ht="12.75">
      <c r="C3566" s="19"/>
    </row>
    <row r="3567" ht="12.75">
      <c r="C3567" s="19"/>
    </row>
    <row r="3568" ht="12.75">
      <c r="C3568" s="19"/>
    </row>
    <row r="3569" ht="12.75">
      <c r="C3569" s="19"/>
    </row>
    <row r="3570" ht="12.75">
      <c r="C3570" s="19"/>
    </row>
    <row r="3571" ht="12.75">
      <c r="C3571" s="19"/>
    </row>
    <row r="3572" ht="12.75">
      <c r="C3572" s="19"/>
    </row>
    <row r="3573" ht="12.75">
      <c r="C3573" s="19"/>
    </row>
    <row r="3574" ht="12.75">
      <c r="C3574" s="19"/>
    </row>
    <row r="3575" ht="12.75">
      <c r="C3575" s="19"/>
    </row>
    <row r="3576" ht="12.75">
      <c r="C3576" s="19"/>
    </row>
    <row r="3577" ht="12.75">
      <c r="C3577" s="19"/>
    </row>
    <row r="3578" ht="12.75">
      <c r="C3578" s="19"/>
    </row>
    <row r="3579" ht="12.75">
      <c r="C3579" s="19"/>
    </row>
    <row r="3580" ht="12.75">
      <c r="C3580" s="19"/>
    </row>
    <row r="3581" ht="12.75">
      <c r="C3581" s="19"/>
    </row>
    <row r="3582" ht="12.75">
      <c r="C3582" s="19"/>
    </row>
    <row r="3583" ht="12.75">
      <c r="C3583" s="19"/>
    </row>
    <row r="3584" ht="12.75">
      <c r="C3584" s="19"/>
    </row>
    <row r="3585" ht="12.75">
      <c r="C3585" s="19"/>
    </row>
    <row r="3586" ht="12.75">
      <c r="C3586" s="19"/>
    </row>
    <row r="3587" ht="12.75">
      <c r="C3587" s="19"/>
    </row>
    <row r="3588" ht="12.75">
      <c r="C3588" s="19"/>
    </row>
    <row r="3589" ht="12.75">
      <c r="C3589" s="19"/>
    </row>
    <row r="3590" ht="12.75">
      <c r="C3590" s="19"/>
    </row>
    <row r="3591" ht="12.75">
      <c r="C3591" s="19"/>
    </row>
    <row r="3592" ht="12.75">
      <c r="C3592" s="19"/>
    </row>
    <row r="3593" ht="12.75">
      <c r="C3593" s="19"/>
    </row>
    <row r="3594" ht="12.75">
      <c r="C3594" s="19"/>
    </row>
    <row r="3595" ht="12.75">
      <c r="C3595" s="19"/>
    </row>
    <row r="3596" ht="12.75">
      <c r="C3596" s="19"/>
    </row>
    <row r="3597" ht="12.75">
      <c r="C3597" s="19"/>
    </row>
    <row r="3598" ht="12.75">
      <c r="C3598" s="19"/>
    </row>
    <row r="3599" ht="12.75">
      <c r="C3599" s="19"/>
    </row>
    <row r="3600" ht="12.75">
      <c r="C3600" s="19"/>
    </row>
    <row r="3601" ht="12.75">
      <c r="C3601" s="19"/>
    </row>
    <row r="3602" ht="12.75">
      <c r="C3602" s="19"/>
    </row>
    <row r="3603" ht="12.75">
      <c r="C3603" s="19"/>
    </row>
    <row r="3604" ht="12.75">
      <c r="C3604" s="19"/>
    </row>
    <row r="3605" ht="12.75">
      <c r="C3605" s="19"/>
    </row>
    <row r="3606" ht="12.75">
      <c r="C3606" s="19"/>
    </row>
    <row r="3607" ht="12.75">
      <c r="C3607" s="19"/>
    </row>
    <row r="3608" ht="12.75">
      <c r="C3608" s="19"/>
    </row>
    <row r="3609" ht="12.75">
      <c r="C3609" s="19"/>
    </row>
    <row r="3610" ht="12.75">
      <c r="C3610" s="19"/>
    </row>
    <row r="3611" ht="12.75">
      <c r="C3611" s="19"/>
    </row>
    <row r="3612" ht="12.75">
      <c r="C3612" s="19"/>
    </row>
    <row r="3613" ht="12.75">
      <c r="C3613" s="19"/>
    </row>
    <row r="3614" ht="12.75">
      <c r="C3614" s="19"/>
    </row>
    <row r="3615" ht="12.75">
      <c r="C3615" s="19"/>
    </row>
    <row r="3616" ht="12.75">
      <c r="C3616" s="19"/>
    </row>
    <row r="3617" ht="12.75">
      <c r="C3617" s="19"/>
    </row>
    <row r="3618" ht="12.75">
      <c r="C3618" s="19"/>
    </row>
    <row r="3619" ht="12.75">
      <c r="C3619" s="19"/>
    </row>
    <row r="3620" ht="12.75">
      <c r="C3620" s="19"/>
    </row>
    <row r="3621" ht="12.75">
      <c r="C3621" s="19"/>
    </row>
    <row r="3622" ht="12.75">
      <c r="C3622" s="19"/>
    </row>
    <row r="3623" ht="12.75">
      <c r="C3623" s="19"/>
    </row>
    <row r="3624" ht="12.75">
      <c r="C3624" s="19"/>
    </row>
    <row r="3625" ht="12.75">
      <c r="C3625" s="19"/>
    </row>
    <row r="3626" ht="12.75">
      <c r="C3626" s="19"/>
    </row>
    <row r="3627" ht="12.75">
      <c r="C3627" s="19"/>
    </row>
    <row r="3628" ht="12.75">
      <c r="C3628" s="19"/>
    </row>
    <row r="3629" ht="12.75">
      <c r="C3629" s="19"/>
    </row>
    <row r="3630" ht="12.75">
      <c r="C3630" s="19"/>
    </row>
    <row r="3631" ht="12.75">
      <c r="C3631" s="19"/>
    </row>
    <row r="3632" ht="12.75">
      <c r="C3632" s="19"/>
    </row>
    <row r="3633" ht="12.75">
      <c r="C3633" s="19"/>
    </row>
    <row r="3634" ht="12.75">
      <c r="C3634" s="19"/>
    </row>
    <row r="3635" ht="12.75">
      <c r="C3635" s="19"/>
    </row>
    <row r="3636" ht="12.75">
      <c r="C3636" s="19"/>
    </row>
    <row r="3637" ht="12.75">
      <c r="C3637" s="19"/>
    </row>
    <row r="3638" ht="12.75">
      <c r="C3638" s="19"/>
    </row>
    <row r="3639" ht="12.75">
      <c r="C3639" s="19"/>
    </row>
    <row r="3640" ht="12.75">
      <c r="C3640" s="19"/>
    </row>
    <row r="3641" ht="12.75">
      <c r="C3641" s="19"/>
    </row>
    <row r="3642" ht="12.75">
      <c r="C3642" s="19"/>
    </row>
    <row r="3643" ht="12.75">
      <c r="C3643" s="19"/>
    </row>
    <row r="3644" ht="12.75">
      <c r="C3644" s="19"/>
    </row>
    <row r="3645" ht="12.75">
      <c r="C3645" s="19"/>
    </row>
    <row r="3646" ht="12.75">
      <c r="C3646" s="19"/>
    </row>
    <row r="3647" ht="12.75">
      <c r="C3647" s="19"/>
    </row>
    <row r="3648" ht="12.75">
      <c r="C3648" s="19"/>
    </row>
    <row r="3649" ht="12.75">
      <c r="C3649" s="19"/>
    </row>
    <row r="3650" ht="12.75">
      <c r="C3650" s="19"/>
    </row>
    <row r="3651" ht="12.75">
      <c r="C3651" s="19"/>
    </row>
    <row r="3652" ht="12.75">
      <c r="C3652" s="19"/>
    </row>
    <row r="3653" ht="12.75">
      <c r="C3653" s="19"/>
    </row>
    <row r="3654" ht="12.75">
      <c r="C3654" s="19"/>
    </row>
    <row r="3655" ht="12.75">
      <c r="C3655" s="19"/>
    </row>
    <row r="3656" ht="12.75">
      <c r="C3656" s="19"/>
    </row>
    <row r="3657" ht="12.75">
      <c r="C3657" s="19"/>
    </row>
    <row r="3658" ht="12.75">
      <c r="C3658" s="19"/>
    </row>
    <row r="3659" ht="12.75">
      <c r="C3659" s="19"/>
    </row>
    <row r="3660" ht="12.75">
      <c r="C3660" s="19"/>
    </row>
    <row r="3661" ht="12.75">
      <c r="C3661" s="19"/>
    </row>
    <row r="3662" ht="12.75">
      <c r="C3662" s="19"/>
    </row>
    <row r="3663" ht="12.75">
      <c r="C3663" s="19"/>
    </row>
    <row r="3664" ht="12.75">
      <c r="C3664" s="19"/>
    </row>
    <row r="3665" ht="12.75">
      <c r="C3665" s="19"/>
    </row>
    <row r="3666" ht="12.75">
      <c r="C3666" s="19"/>
    </row>
    <row r="3667" ht="12.75">
      <c r="C3667" s="19"/>
    </row>
    <row r="3668" ht="12.75">
      <c r="C3668" s="19"/>
    </row>
    <row r="3669" ht="12.75">
      <c r="C3669" s="19"/>
    </row>
    <row r="3670" ht="12.75">
      <c r="C3670" s="19"/>
    </row>
    <row r="3671" ht="12.75">
      <c r="C3671" s="19"/>
    </row>
    <row r="3672" ht="12.75">
      <c r="C3672" s="19"/>
    </row>
    <row r="3673" ht="12.75">
      <c r="C3673" s="19"/>
    </row>
    <row r="3674" ht="12.75">
      <c r="C3674" s="19"/>
    </row>
    <row r="3675" ht="12.75">
      <c r="C3675" s="19"/>
    </row>
    <row r="3676" ht="12.75">
      <c r="C3676" s="19"/>
    </row>
    <row r="3677" ht="12.75">
      <c r="C3677" s="19"/>
    </row>
    <row r="3678" ht="12.75">
      <c r="C3678" s="19"/>
    </row>
    <row r="3679" ht="12.75">
      <c r="C3679" s="19"/>
    </row>
    <row r="3680" ht="12.75">
      <c r="C3680" s="19"/>
    </row>
    <row r="3681" ht="12.75">
      <c r="C3681" s="19"/>
    </row>
    <row r="3682" ht="12.75">
      <c r="C3682" s="19"/>
    </row>
    <row r="3683" ht="12.75">
      <c r="C3683" s="19"/>
    </row>
    <row r="3684" ht="12.75">
      <c r="C3684" s="19"/>
    </row>
    <row r="3685" ht="12.75">
      <c r="C3685" s="19"/>
    </row>
    <row r="3686" ht="12.75">
      <c r="C3686" s="19"/>
    </row>
    <row r="3687" ht="12.75">
      <c r="C3687" s="19"/>
    </row>
    <row r="3688" ht="12.75">
      <c r="C3688" s="19"/>
    </row>
    <row r="3689" ht="12.75">
      <c r="C3689" s="19"/>
    </row>
    <row r="3690" ht="12.75">
      <c r="C3690" s="19"/>
    </row>
    <row r="3691" ht="12.75">
      <c r="C3691" s="19"/>
    </row>
    <row r="3692" ht="12.75">
      <c r="C3692" s="19"/>
    </row>
    <row r="3693" ht="12.75">
      <c r="C3693" s="19"/>
    </row>
    <row r="3694" ht="12.75">
      <c r="C3694" s="19"/>
    </row>
    <row r="3695" ht="12.75">
      <c r="C3695" s="19"/>
    </row>
    <row r="3696" ht="12.75">
      <c r="C3696" s="19"/>
    </row>
    <row r="3697" ht="12.75">
      <c r="C3697" s="19"/>
    </row>
    <row r="3698" ht="12.75">
      <c r="C3698" s="19"/>
    </row>
    <row r="3699" ht="12.75">
      <c r="C3699" s="19"/>
    </row>
    <row r="3700" ht="12.75">
      <c r="C3700" s="19"/>
    </row>
    <row r="3701" ht="12.75">
      <c r="C3701" s="19"/>
    </row>
    <row r="3702" ht="12.75">
      <c r="C3702" s="19"/>
    </row>
    <row r="3703" ht="12.75">
      <c r="C3703" s="19"/>
    </row>
    <row r="3704" ht="12.75">
      <c r="C3704" s="19"/>
    </row>
    <row r="3705" ht="12.75">
      <c r="C3705" s="19"/>
    </row>
    <row r="3706" ht="12.75">
      <c r="C3706" s="19"/>
    </row>
    <row r="3707" ht="12.75">
      <c r="C3707" s="19"/>
    </row>
    <row r="3708" ht="12.75">
      <c r="C3708" s="19"/>
    </row>
    <row r="3709" ht="12.75">
      <c r="C3709" s="19"/>
    </row>
    <row r="3710" ht="12.75">
      <c r="C3710" s="19"/>
    </row>
    <row r="3711" ht="12.75">
      <c r="C3711" s="19"/>
    </row>
    <row r="3712" ht="12.75">
      <c r="C3712" s="19"/>
    </row>
    <row r="3713" ht="12.75">
      <c r="C3713" s="19"/>
    </row>
    <row r="3714" ht="12.75">
      <c r="C3714" s="19"/>
    </row>
    <row r="3715" ht="12.75">
      <c r="C3715" s="19"/>
    </row>
    <row r="3716" ht="12.75">
      <c r="C3716" s="19"/>
    </row>
    <row r="3717" ht="12.75">
      <c r="C3717" s="19"/>
    </row>
    <row r="3718" ht="12.75">
      <c r="C3718" s="19"/>
    </row>
    <row r="3719" ht="12.75">
      <c r="C3719" s="19"/>
    </row>
    <row r="3720" ht="12.75">
      <c r="C3720" s="19"/>
    </row>
    <row r="3721" ht="12.75">
      <c r="C3721" s="19"/>
    </row>
    <row r="3722" ht="12.75">
      <c r="C3722" s="19"/>
    </row>
    <row r="3723" ht="12.75">
      <c r="C3723" s="19"/>
    </row>
    <row r="3724" ht="12.75">
      <c r="C3724" s="19"/>
    </row>
    <row r="3725" ht="12.75">
      <c r="C3725" s="19"/>
    </row>
    <row r="3726" ht="12.75">
      <c r="C3726" s="19"/>
    </row>
    <row r="3727" ht="12.75">
      <c r="C3727" s="19"/>
    </row>
    <row r="3728" ht="12.75">
      <c r="C3728" s="19"/>
    </row>
    <row r="3729" ht="12.75">
      <c r="C3729" s="19"/>
    </row>
    <row r="3730" ht="12.75">
      <c r="C3730" s="19"/>
    </row>
    <row r="3731" ht="12.75">
      <c r="C3731" s="19"/>
    </row>
    <row r="3732" ht="12.75">
      <c r="C3732" s="19"/>
    </row>
    <row r="3733" ht="12.75">
      <c r="C3733" s="19"/>
    </row>
    <row r="3734" ht="12.75">
      <c r="C3734" s="19"/>
    </row>
    <row r="3735" ht="12.75">
      <c r="C3735" s="19"/>
    </row>
    <row r="3736" ht="12.75">
      <c r="C3736" s="19"/>
    </row>
    <row r="3737" ht="12.75">
      <c r="C3737" s="19"/>
    </row>
    <row r="3738" ht="12.75">
      <c r="C3738" s="19"/>
    </row>
    <row r="3739" ht="12.75">
      <c r="C3739" s="19"/>
    </row>
    <row r="3740" ht="12.75">
      <c r="C3740" s="19"/>
    </row>
    <row r="3741" ht="12.75">
      <c r="C3741" s="19"/>
    </row>
    <row r="3742" ht="12.75">
      <c r="C3742" s="19"/>
    </row>
    <row r="3743" ht="12.75">
      <c r="C3743" s="19"/>
    </row>
    <row r="3744" ht="12.75">
      <c r="C3744" s="19"/>
    </row>
    <row r="3745" ht="12.75">
      <c r="C3745" s="19"/>
    </row>
    <row r="3746" ht="12.75">
      <c r="C3746" s="19"/>
    </row>
    <row r="3747" ht="12.75">
      <c r="C3747" s="19"/>
    </row>
    <row r="3748" ht="12.75">
      <c r="C3748" s="19"/>
    </row>
    <row r="3749" ht="12.75">
      <c r="C3749" s="19"/>
    </row>
    <row r="3750" ht="12.75">
      <c r="C3750" s="19"/>
    </row>
    <row r="3751" ht="12.75">
      <c r="C3751" s="19"/>
    </row>
    <row r="3752" ht="12.75">
      <c r="C3752" s="19"/>
    </row>
    <row r="3753" ht="12.75">
      <c r="C3753" s="19"/>
    </row>
    <row r="3754" ht="12.75">
      <c r="C3754" s="19"/>
    </row>
    <row r="3755" ht="12.75">
      <c r="C3755" s="19"/>
    </row>
    <row r="3756" ht="12.75">
      <c r="C3756" s="19"/>
    </row>
    <row r="3757" ht="12.75">
      <c r="C3757" s="19"/>
    </row>
    <row r="3758" ht="12.75">
      <c r="C3758" s="19"/>
    </row>
    <row r="3759" ht="12.75">
      <c r="C3759" s="19"/>
    </row>
    <row r="3760" ht="12.75">
      <c r="C3760" s="19"/>
    </row>
    <row r="3761" ht="12.75">
      <c r="C3761" s="19"/>
    </row>
    <row r="3762" ht="12.75">
      <c r="C3762" s="19"/>
    </row>
    <row r="3763" ht="12.75">
      <c r="C3763" s="19"/>
    </row>
    <row r="3764" ht="12.75">
      <c r="C3764" s="19"/>
    </row>
    <row r="3765" ht="12.75">
      <c r="C3765" s="19"/>
    </row>
    <row r="3766" ht="12.75">
      <c r="C3766" s="19"/>
    </row>
    <row r="3767" ht="12.75">
      <c r="C3767" s="19"/>
    </row>
    <row r="3768" ht="12.75">
      <c r="C3768" s="19"/>
    </row>
    <row r="3769" ht="12.75">
      <c r="C3769" s="19"/>
    </row>
    <row r="3770" ht="12.75">
      <c r="C3770" s="19"/>
    </row>
    <row r="3771" ht="12.75">
      <c r="C3771" s="19"/>
    </row>
    <row r="3772" ht="12.75">
      <c r="C3772" s="19"/>
    </row>
    <row r="3773" ht="12.75">
      <c r="C3773" s="19"/>
    </row>
    <row r="3774" ht="12.75">
      <c r="C3774" s="19"/>
    </row>
    <row r="3775" ht="12.75">
      <c r="C3775" s="19"/>
    </row>
    <row r="3776" ht="12.75">
      <c r="C3776" s="19"/>
    </row>
    <row r="3777" ht="12.75">
      <c r="C3777" s="19"/>
    </row>
    <row r="3778" ht="12.75">
      <c r="C3778" s="19"/>
    </row>
    <row r="3779" ht="12.75">
      <c r="C3779" s="19"/>
    </row>
    <row r="3780" ht="12.75">
      <c r="C3780" s="19"/>
    </row>
    <row r="3781" ht="12.75">
      <c r="C3781" s="19"/>
    </row>
    <row r="3782" ht="12.75">
      <c r="C3782" s="19"/>
    </row>
    <row r="3783" ht="12.75">
      <c r="C3783" s="19"/>
    </row>
    <row r="3784" ht="12.75">
      <c r="C3784" s="19"/>
    </row>
    <row r="3785" ht="12.75">
      <c r="C3785" s="19"/>
    </row>
    <row r="3786" ht="12.75">
      <c r="C3786" s="19"/>
    </row>
    <row r="3787" ht="12.75">
      <c r="C3787" s="19"/>
    </row>
    <row r="3788" ht="12.75">
      <c r="C3788" s="19"/>
    </row>
    <row r="3789" ht="12.75">
      <c r="C3789" s="19"/>
    </row>
    <row r="3790" ht="12.75">
      <c r="C3790" s="19"/>
    </row>
    <row r="3791" ht="12.75">
      <c r="C3791" s="19"/>
    </row>
    <row r="3792" ht="12.75">
      <c r="C3792" s="19"/>
    </row>
    <row r="3793" ht="12.75">
      <c r="C3793" s="19"/>
    </row>
    <row r="3794" ht="12.75">
      <c r="C3794" s="19"/>
    </row>
    <row r="3795" ht="12.75">
      <c r="C3795" s="19"/>
    </row>
    <row r="3796" ht="12.75">
      <c r="C3796" s="19"/>
    </row>
    <row r="3797" ht="12.75">
      <c r="C3797" s="19"/>
    </row>
    <row r="3798" ht="12.75">
      <c r="C3798" s="19"/>
    </row>
    <row r="3799" ht="12.75">
      <c r="C3799" s="19"/>
    </row>
    <row r="3800" ht="12.75">
      <c r="C3800" s="19"/>
    </row>
    <row r="3801" ht="12.75">
      <c r="C3801" s="19"/>
    </row>
    <row r="3802" ht="12.75">
      <c r="C3802" s="19"/>
    </row>
    <row r="3803" ht="12.75">
      <c r="C3803" s="19"/>
    </row>
    <row r="3804" ht="12.75">
      <c r="C3804" s="19"/>
    </row>
    <row r="3805" ht="12.75">
      <c r="C3805" s="19"/>
    </row>
    <row r="3806" ht="12.75">
      <c r="C3806" s="19"/>
    </row>
    <row r="3807" ht="12.75">
      <c r="C3807" s="19"/>
    </row>
    <row r="3808" ht="12.75">
      <c r="C3808" s="19"/>
    </row>
    <row r="3809" ht="12.75">
      <c r="C3809" s="19"/>
    </row>
    <row r="3810" ht="12.75">
      <c r="C3810" s="19"/>
    </row>
    <row r="3811" ht="12.75">
      <c r="C3811" s="19"/>
    </row>
    <row r="3812" ht="12.75">
      <c r="C3812" s="19"/>
    </row>
    <row r="3813" ht="12.75">
      <c r="C3813" s="19"/>
    </row>
    <row r="3814" ht="12.75">
      <c r="C3814" s="19"/>
    </row>
    <row r="3815" ht="12.75">
      <c r="C3815" s="19"/>
    </row>
    <row r="3816" ht="12.75">
      <c r="C3816" s="19"/>
    </row>
    <row r="3817" ht="12.75">
      <c r="C3817" s="19"/>
    </row>
    <row r="3818" ht="12.75">
      <c r="C3818" s="19"/>
    </row>
    <row r="3819" ht="12.75">
      <c r="C3819" s="19"/>
    </row>
    <row r="3820" ht="12.75">
      <c r="C3820" s="19"/>
    </row>
    <row r="3821" ht="12.75">
      <c r="C3821" s="19"/>
    </row>
    <row r="3822" ht="12.75">
      <c r="C3822" s="19"/>
    </row>
    <row r="3823" ht="12.75">
      <c r="C3823" s="19"/>
    </row>
    <row r="3824" ht="12.75">
      <c r="C3824" s="19"/>
    </row>
    <row r="3825" ht="12.75">
      <c r="C3825" s="19"/>
    </row>
    <row r="3826" ht="12.75">
      <c r="C3826" s="19"/>
    </row>
    <row r="3827" ht="12.75">
      <c r="C3827" s="19"/>
    </row>
    <row r="3828" ht="12.75">
      <c r="C3828" s="19"/>
    </row>
    <row r="3829" ht="12.75">
      <c r="C3829" s="19"/>
    </row>
    <row r="3830" ht="12.75">
      <c r="C3830" s="19"/>
    </row>
    <row r="3831" ht="12.75">
      <c r="C3831" s="19"/>
    </row>
    <row r="3832" ht="12.75">
      <c r="C3832" s="19"/>
    </row>
    <row r="3833" ht="12.75">
      <c r="C3833" s="19"/>
    </row>
    <row r="3834" ht="12.75">
      <c r="C3834" s="19"/>
    </row>
    <row r="3835" ht="12.75">
      <c r="C3835" s="19"/>
    </row>
    <row r="3836" ht="12.75">
      <c r="C3836" s="19"/>
    </row>
    <row r="3837" ht="12.75">
      <c r="C3837" s="19"/>
    </row>
    <row r="3838" ht="12.75">
      <c r="C3838" s="19"/>
    </row>
    <row r="3839" ht="12.75">
      <c r="C3839" s="19"/>
    </row>
    <row r="3840" ht="12.75">
      <c r="C3840" s="19"/>
    </row>
    <row r="3841" ht="12.75">
      <c r="C3841" s="19"/>
    </row>
    <row r="3842" ht="12.75">
      <c r="C3842" s="19"/>
    </row>
    <row r="3843" ht="12.75">
      <c r="C3843" s="19"/>
    </row>
    <row r="3844" ht="12.75">
      <c r="C3844" s="19"/>
    </row>
    <row r="3845" ht="12.75">
      <c r="C3845" s="19"/>
    </row>
    <row r="3846" ht="12.75">
      <c r="C3846" s="19"/>
    </row>
    <row r="3847" ht="12.75">
      <c r="C3847" s="19"/>
    </row>
    <row r="3848" ht="12.75">
      <c r="C3848" s="19"/>
    </row>
    <row r="3849" ht="12.75">
      <c r="C3849" s="19"/>
    </row>
    <row r="3850" ht="12.75">
      <c r="C3850" s="19"/>
    </row>
    <row r="3851" ht="12.75">
      <c r="C3851" s="19"/>
    </row>
    <row r="3852" ht="12.75">
      <c r="C3852" s="19"/>
    </row>
    <row r="3853" ht="12.75">
      <c r="C3853" s="19"/>
    </row>
    <row r="3854" ht="12.75">
      <c r="C3854" s="19"/>
    </row>
    <row r="3855" ht="12.75">
      <c r="C3855" s="19"/>
    </row>
    <row r="3856" ht="12.75">
      <c r="C3856" s="19"/>
    </row>
    <row r="3857" ht="12.75">
      <c r="C3857" s="19"/>
    </row>
    <row r="3858" ht="12.75">
      <c r="C3858" s="19"/>
    </row>
    <row r="3859" ht="12.75">
      <c r="C3859" s="19"/>
    </row>
    <row r="3860" ht="12.75">
      <c r="C3860" s="19"/>
    </row>
    <row r="3861" ht="12.75">
      <c r="C3861" s="19"/>
    </row>
    <row r="3862" ht="12.75">
      <c r="C3862" s="19"/>
    </row>
    <row r="3863" ht="12.75">
      <c r="C3863" s="19"/>
    </row>
    <row r="3864" ht="12.75">
      <c r="C3864" s="19"/>
    </row>
    <row r="3865" ht="12.75">
      <c r="C3865" s="19"/>
    </row>
    <row r="3866" ht="12.75">
      <c r="C3866" s="19"/>
    </row>
    <row r="3867" ht="12.75">
      <c r="C3867" s="19"/>
    </row>
    <row r="3868" ht="12.75">
      <c r="C3868" s="19"/>
    </row>
    <row r="3869" ht="12.75">
      <c r="C3869" s="19"/>
    </row>
    <row r="3870" ht="12.75">
      <c r="C3870" s="19"/>
    </row>
    <row r="3871" ht="12.75">
      <c r="C3871" s="19"/>
    </row>
    <row r="3872" ht="12.75">
      <c r="C3872" s="19"/>
    </row>
    <row r="3873" ht="12.75">
      <c r="C3873" s="19"/>
    </row>
    <row r="3874" ht="12.75">
      <c r="C3874" s="19"/>
    </row>
    <row r="3875" ht="12.75">
      <c r="C3875" s="19"/>
    </row>
    <row r="3876" ht="12.75">
      <c r="C3876" s="19"/>
    </row>
    <row r="3877" ht="12.75">
      <c r="C3877" s="19"/>
    </row>
    <row r="3878" ht="12.75">
      <c r="C3878" s="19"/>
    </row>
    <row r="3879" ht="12.75">
      <c r="C3879" s="19"/>
    </row>
    <row r="3880" ht="12.75">
      <c r="C3880" s="19"/>
    </row>
    <row r="3881" ht="12.75">
      <c r="C3881" s="19"/>
    </row>
    <row r="3882" ht="12.75">
      <c r="C3882" s="19"/>
    </row>
    <row r="3883" ht="12.75">
      <c r="C3883" s="19"/>
    </row>
    <row r="3884" ht="12.75">
      <c r="C3884" s="19"/>
    </row>
    <row r="3885" ht="12.75">
      <c r="C3885" s="19"/>
    </row>
    <row r="3886" ht="12.75">
      <c r="C3886" s="19"/>
    </row>
    <row r="3887" ht="12.75">
      <c r="C3887" s="19"/>
    </row>
    <row r="3888" ht="12.75">
      <c r="C3888" s="19"/>
    </row>
    <row r="3889" ht="12.75">
      <c r="C3889" s="19"/>
    </row>
    <row r="3890" ht="12.75">
      <c r="C3890" s="19"/>
    </row>
    <row r="3891" ht="12.75">
      <c r="C3891" s="19"/>
    </row>
    <row r="3892" ht="12.75">
      <c r="C3892" s="19"/>
    </row>
    <row r="3893" ht="12.75">
      <c r="C3893" s="19"/>
    </row>
    <row r="3894" ht="12.75">
      <c r="C3894" s="19"/>
    </row>
    <row r="3895" ht="12.75">
      <c r="C3895" s="19"/>
    </row>
    <row r="3896" ht="12.75">
      <c r="C3896" s="19"/>
    </row>
    <row r="3897" ht="12.75">
      <c r="C3897" s="19"/>
    </row>
    <row r="3898" ht="12.75">
      <c r="C3898" s="19"/>
    </row>
    <row r="3899" ht="12.75">
      <c r="C3899" s="19"/>
    </row>
    <row r="3900" ht="12.75">
      <c r="C3900" s="19"/>
    </row>
    <row r="3901" ht="12.75">
      <c r="C3901" s="19"/>
    </row>
    <row r="3902" ht="12.75">
      <c r="C3902" s="19"/>
    </row>
    <row r="3903" ht="12.75">
      <c r="C3903" s="19"/>
    </row>
    <row r="3904" ht="12.75">
      <c r="C3904" s="19"/>
    </row>
    <row r="3905" ht="12.75">
      <c r="C3905" s="19"/>
    </row>
    <row r="3906" ht="12.75">
      <c r="C3906" s="19"/>
    </row>
    <row r="3907" ht="12.75">
      <c r="C3907" s="19"/>
    </row>
    <row r="3908" ht="12.75">
      <c r="C3908" s="19"/>
    </row>
    <row r="3909" ht="12.75">
      <c r="C3909" s="19"/>
    </row>
    <row r="3910" ht="12.75">
      <c r="C3910" s="19"/>
    </row>
    <row r="3911" ht="12.75">
      <c r="C3911" s="19"/>
    </row>
    <row r="3912" ht="12.75">
      <c r="C3912" s="19"/>
    </row>
    <row r="3913" ht="12.75">
      <c r="C3913" s="19"/>
    </row>
    <row r="3914" ht="12.75">
      <c r="C3914" s="19"/>
    </row>
    <row r="3915" ht="12.75">
      <c r="C3915" s="19"/>
    </row>
    <row r="3916" ht="12.75">
      <c r="C3916" s="19"/>
    </row>
    <row r="3917" ht="12.75">
      <c r="C3917" s="19"/>
    </row>
    <row r="3918" ht="12.75">
      <c r="C3918" s="19"/>
    </row>
    <row r="3919" ht="12.75">
      <c r="C3919" s="19"/>
    </row>
    <row r="3920" ht="12.75">
      <c r="C3920" s="19"/>
    </row>
    <row r="3921" ht="12.75">
      <c r="C3921" s="19"/>
    </row>
    <row r="3922" ht="12.75">
      <c r="C3922" s="19"/>
    </row>
    <row r="3923" ht="12.75">
      <c r="C3923" s="19"/>
    </row>
    <row r="3924" ht="12.75">
      <c r="C3924" s="19"/>
    </row>
    <row r="3925" ht="12.75">
      <c r="C3925" s="19"/>
    </row>
    <row r="3926" ht="12.75">
      <c r="C3926" s="19"/>
    </row>
    <row r="3927" ht="12.75">
      <c r="C3927" s="19"/>
    </row>
    <row r="3928" ht="12.75">
      <c r="C3928" s="19"/>
    </row>
    <row r="3929" ht="12.75">
      <c r="C3929" s="19"/>
    </row>
    <row r="3930" ht="12.75">
      <c r="C3930" s="19"/>
    </row>
    <row r="3931" ht="12.75">
      <c r="C3931" s="19"/>
    </row>
    <row r="3932" ht="12.75">
      <c r="C3932" s="19"/>
    </row>
    <row r="3933" ht="12.75">
      <c r="C3933" s="19"/>
    </row>
    <row r="3934" ht="12.75">
      <c r="C3934" s="19"/>
    </row>
    <row r="3935" ht="12.75">
      <c r="C3935" s="19"/>
    </row>
    <row r="3936" ht="12.75">
      <c r="C3936" s="19"/>
    </row>
    <row r="3937" ht="12.75">
      <c r="C3937" s="19"/>
    </row>
    <row r="3938" ht="12.75">
      <c r="C3938" s="19"/>
    </row>
    <row r="3939" ht="12.75">
      <c r="C3939" s="19"/>
    </row>
    <row r="3940" ht="12.75">
      <c r="C3940" s="19"/>
    </row>
    <row r="3941" ht="12.75">
      <c r="C3941" s="19"/>
    </row>
    <row r="3942" ht="12.75">
      <c r="C3942" s="19"/>
    </row>
    <row r="3943" ht="12.75">
      <c r="C3943" s="19"/>
    </row>
    <row r="3944" ht="12.75">
      <c r="C3944" s="19"/>
    </row>
    <row r="3945" ht="12.75">
      <c r="C3945" s="19"/>
    </row>
    <row r="3946" ht="12.75">
      <c r="C3946" s="19"/>
    </row>
    <row r="3947" ht="12.75">
      <c r="C3947" s="19"/>
    </row>
    <row r="3948" ht="12.75">
      <c r="C3948" s="19"/>
    </row>
    <row r="3949" ht="12.75">
      <c r="C3949" s="19"/>
    </row>
    <row r="3950" ht="12.75">
      <c r="C3950" s="19"/>
    </row>
    <row r="3951" ht="12.75">
      <c r="C3951" s="19"/>
    </row>
    <row r="3952" ht="12.75">
      <c r="C3952" s="19"/>
    </row>
    <row r="3953" ht="12.75">
      <c r="C3953" s="19"/>
    </row>
    <row r="3954" ht="12.75">
      <c r="C3954" s="19"/>
    </row>
    <row r="3955" ht="12.75">
      <c r="C3955" s="19"/>
    </row>
    <row r="3956" ht="12.75">
      <c r="C3956" s="19"/>
    </row>
    <row r="3957" ht="12.75">
      <c r="C3957" s="19"/>
    </row>
    <row r="3958" ht="12.75">
      <c r="C3958" s="19"/>
    </row>
    <row r="3959" ht="12.75">
      <c r="C3959" s="19"/>
    </row>
    <row r="3960" ht="12.75">
      <c r="C3960" s="19"/>
    </row>
    <row r="3961" ht="12.75">
      <c r="C3961" s="19"/>
    </row>
    <row r="3962" ht="12.75">
      <c r="C3962" s="19"/>
    </row>
    <row r="3963" ht="12.75">
      <c r="C3963" s="19"/>
    </row>
    <row r="3964" ht="12.75">
      <c r="C3964" s="19"/>
    </row>
    <row r="3965" ht="12.75">
      <c r="C3965" s="19"/>
    </row>
    <row r="3966" ht="12.75">
      <c r="C3966" s="19"/>
    </row>
    <row r="3967" ht="12.75">
      <c r="C3967" s="19"/>
    </row>
    <row r="3968" ht="12.75">
      <c r="C3968" s="19"/>
    </row>
    <row r="3969" ht="12.75">
      <c r="C3969" s="19"/>
    </row>
    <row r="3970" ht="12.75">
      <c r="C3970" s="19"/>
    </row>
    <row r="3971" ht="12.75">
      <c r="C3971" s="19"/>
    </row>
    <row r="3972" ht="12.75">
      <c r="C3972" s="19"/>
    </row>
    <row r="3973" ht="12.75">
      <c r="C3973" s="19"/>
    </row>
    <row r="3974" ht="12.75">
      <c r="C3974" s="19"/>
    </row>
    <row r="3975" ht="12.75">
      <c r="C3975" s="19"/>
    </row>
    <row r="3976" ht="12.75">
      <c r="C3976" s="19"/>
    </row>
    <row r="3977" ht="12.75">
      <c r="C3977" s="19"/>
    </row>
    <row r="3978" ht="12.75">
      <c r="C3978" s="19"/>
    </row>
    <row r="3979" ht="12.75">
      <c r="C3979" s="19"/>
    </row>
    <row r="3980" ht="12.75">
      <c r="C3980" s="19"/>
    </row>
    <row r="3981" ht="12.75">
      <c r="C3981" s="19"/>
    </row>
    <row r="3982" ht="12.75">
      <c r="C3982" s="19"/>
    </row>
    <row r="3983" ht="12.75">
      <c r="C3983" s="19"/>
    </row>
    <row r="3984" ht="12.75">
      <c r="C3984" s="19"/>
    </row>
    <row r="3985" ht="12.75">
      <c r="C3985" s="19"/>
    </row>
    <row r="3986" ht="12.75">
      <c r="C3986" s="19"/>
    </row>
    <row r="3987" ht="12.75">
      <c r="C3987" s="19"/>
    </row>
    <row r="3988" ht="12.75">
      <c r="C3988" s="19"/>
    </row>
    <row r="3989" ht="12.75">
      <c r="C3989" s="19"/>
    </row>
    <row r="3990" ht="12.75">
      <c r="C3990" s="19"/>
    </row>
    <row r="3991" ht="12.75">
      <c r="C3991" s="19"/>
    </row>
    <row r="3992" ht="12.75">
      <c r="C3992" s="19"/>
    </row>
    <row r="3993" ht="12.75">
      <c r="C3993" s="19"/>
    </row>
    <row r="3994" ht="12.75">
      <c r="C3994" s="19"/>
    </row>
    <row r="3995" ht="12.75">
      <c r="C3995" s="19"/>
    </row>
    <row r="3996" ht="12.75">
      <c r="C3996" s="19"/>
    </row>
    <row r="3997" ht="12.75">
      <c r="C3997" s="19"/>
    </row>
    <row r="3998" ht="12.75">
      <c r="C3998" s="19"/>
    </row>
    <row r="3999" ht="12.75">
      <c r="C3999" s="19"/>
    </row>
    <row r="4000" ht="12.75">
      <c r="C4000" s="19"/>
    </row>
    <row r="4001" ht="12.75">
      <c r="C4001" s="19"/>
    </row>
    <row r="4002" ht="12.75">
      <c r="C4002" s="19"/>
    </row>
    <row r="4003" ht="12.75">
      <c r="C4003" s="19"/>
    </row>
    <row r="4004" ht="12.75">
      <c r="C4004" s="19"/>
    </row>
    <row r="4005" ht="12.75">
      <c r="C4005" s="19"/>
    </row>
    <row r="4006" ht="12.75">
      <c r="C4006" s="19"/>
    </row>
    <row r="4007" ht="12.75">
      <c r="C4007" s="19"/>
    </row>
    <row r="4008" ht="12.75">
      <c r="C4008" s="19"/>
    </row>
    <row r="4009" ht="12.75">
      <c r="C4009" s="19"/>
    </row>
    <row r="4010" ht="12.75">
      <c r="C4010" s="19"/>
    </row>
    <row r="4011" ht="12.75">
      <c r="C4011" s="19"/>
    </row>
    <row r="4012" ht="12.75">
      <c r="C4012" s="19"/>
    </row>
    <row r="4013" ht="12.75">
      <c r="C4013" s="19"/>
    </row>
    <row r="4014" ht="12.75">
      <c r="C4014" s="19"/>
    </row>
    <row r="4015" ht="12.75">
      <c r="C4015" s="19"/>
    </row>
    <row r="4016" ht="12.75">
      <c r="C4016" s="19"/>
    </row>
    <row r="4017" ht="12.75">
      <c r="C4017" s="19"/>
    </row>
    <row r="4018" ht="12.75">
      <c r="C4018" s="19"/>
    </row>
    <row r="4019" ht="12.75">
      <c r="C4019" s="19"/>
    </row>
    <row r="4020" ht="12.75">
      <c r="C4020" s="19"/>
    </row>
    <row r="4021" ht="12.75">
      <c r="C4021" s="19"/>
    </row>
    <row r="4022" ht="12.75">
      <c r="C4022" s="19"/>
    </row>
    <row r="4023" ht="12.75">
      <c r="C4023" s="19"/>
    </row>
    <row r="4024" ht="12.75">
      <c r="C4024" s="19"/>
    </row>
    <row r="4025" ht="12.75">
      <c r="C4025" s="19"/>
    </row>
    <row r="4026" ht="12.75">
      <c r="C4026" s="19"/>
    </row>
    <row r="4027" ht="12.75">
      <c r="C4027" s="19"/>
    </row>
    <row r="4028" ht="12.75">
      <c r="C4028" s="19"/>
    </row>
    <row r="4029" ht="12.75">
      <c r="C4029" s="19"/>
    </row>
    <row r="4030" ht="12.75">
      <c r="C4030" s="19"/>
    </row>
    <row r="4031" ht="12.75">
      <c r="C4031" s="19"/>
    </row>
    <row r="4032" ht="12.75">
      <c r="C4032" s="19"/>
    </row>
    <row r="4033" ht="12.75">
      <c r="C4033" s="19"/>
    </row>
    <row r="4034" ht="12.75">
      <c r="C4034" s="19"/>
    </row>
    <row r="4035" ht="12.75">
      <c r="C4035" s="19"/>
    </row>
    <row r="4036" ht="12.75">
      <c r="C4036" s="19"/>
    </row>
    <row r="4037" ht="12.75">
      <c r="C4037" s="19"/>
    </row>
    <row r="4038" ht="12.75">
      <c r="C4038" s="19"/>
    </row>
    <row r="4039" ht="12.75">
      <c r="C4039" s="19"/>
    </row>
    <row r="4040" ht="12.75">
      <c r="C4040" s="19"/>
    </row>
    <row r="4041" ht="12.75">
      <c r="C4041" s="19"/>
    </row>
    <row r="4042" ht="12.75">
      <c r="C4042" s="19"/>
    </row>
    <row r="4043" ht="12.75">
      <c r="C4043" s="19"/>
    </row>
    <row r="4044" ht="12.75">
      <c r="C4044" s="19"/>
    </row>
    <row r="4045" ht="12.75">
      <c r="C4045" s="19"/>
    </row>
    <row r="4046" ht="12.75">
      <c r="C4046" s="19"/>
    </row>
    <row r="4047" ht="12.75">
      <c r="C4047" s="19"/>
    </row>
    <row r="4048" ht="12.75">
      <c r="C4048" s="19"/>
    </row>
    <row r="4049" ht="12.75">
      <c r="C4049" s="19"/>
    </row>
    <row r="4050" ht="12.75">
      <c r="C4050" s="19"/>
    </row>
    <row r="4051" ht="12.75">
      <c r="C4051" s="19"/>
    </row>
    <row r="4052" ht="12.75">
      <c r="C4052" s="19"/>
    </row>
    <row r="4053" ht="12.75">
      <c r="C4053" s="19"/>
    </row>
    <row r="4054" ht="12.75">
      <c r="C4054" s="19"/>
    </row>
    <row r="4055" ht="12.75">
      <c r="C4055" s="19"/>
    </row>
    <row r="4056" ht="12.75">
      <c r="C4056" s="19"/>
    </row>
    <row r="4057" ht="12.75">
      <c r="C4057" s="19"/>
    </row>
    <row r="4058" ht="12.75">
      <c r="C4058" s="19"/>
    </row>
    <row r="4059" ht="12.75">
      <c r="C4059" s="19"/>
    </row>
    <row r="4060" ht="12.75">
      <c r="C4060" s="19"/>
    </row>
    <row r="4061" ht="12.75">
      <c r="C4061" s="19"/>
    </row>
    <row r="4062" ht="12.75">
      <c r="C4062" s="19"/>
    </row>
    <row r="4063" ht="12.75">
      <c r="C4063" s="19"/>
    </row>
    <row r="4064" ht="12.75">
      <c r="C4064" s="19"/>
    </row>
    <row r="4065" ht="12.75">
      <c r="C4065" s="19"/>
    </row>
    <row r="4066" ht="12.75">
      <c r="C4066" s="19"/>
    </row>
    <row r="4067" ht="12.75">
      <c r="C4067" s="19"/>
    </row>
    <row r="4068" ht="12.75">
      <c r="C4068" s="19"/>
    </row>
    <row r="4069" ht="12.75">
      <c r="C4069" s="19"/>
    </row>
    <row r="4070" ht="12.75">
      <c r="C4070" s="19"/>
    </row>
    <row r="4071" ht="12.75">
      <c r="C4071" s="19"/>
    </row>
    <row r="4072" ht="12.75">
      <c r="C4072" s="19"/>
    </row>
    <row r="4073" ht="12.75">
      <c r="C4073" s="19"/>
    </row>
    <row r="4074" ht="12.75">
      <c r="C4074" s="19"/>
    </row>
    <row r="4075" ht="12.75">
      <c r="C4075" s="19"/>
    </row>
    <row r="4076" ht="12.75">
      <c r="C4076" s="19"/>
    </row>
    <row r="4077" ht="12.75">
      <c r="C4077" s="19"/>
    </row>
    <row r="4078" ht="12.75">
      <c r="C4078" s="19"/>
    </row>
    <row r="4079" ht="12.75">
      <c r="C4079" s="19"/>
    </row>
    <row r="4080" ht="12.75">
      <c r="C4080" s="19"/>
    </row>
    <row r="4081" ht="12.75">
      <c r="C4081" s="19"/>
    </row>
    <row r="4082" ht="12.75">
      <c r="C4082" s="19"/>
    </row>
    <row r="4083" ht="12.75">
      <c r="C4083" s="19"/>
    </row>
    <row r="4084" ht="12.75">
      <c r="C4084" s="19"/>
    </row>
    <row r="4085" ht="12.75">
      <c r="C4085" s="19"/>
    </row>
    <row r="4086" ht="12.75">
      <c r="C4086" s="19"/>
    </row>
    <row r="4087" ht="12.75">
      <c r="C4087" s="19"/>
    </row>
    <row r="4088" ht="12.75">
      <c r="C4088" s="19"/>
    </row>
    <row r="4089" ht="12.75">
      <c r="C4089" s="19"/>
    </row>
    <row r="4090" ht="12.75">
      <c r="C4090" s="19"/>
    </row>
    <row r="4091" ht="12.75">
      <c r="C4091" s="19"/>
    </row>
    <row r="4092" ht="12.75">
      <c r="C4092" s="19"/>
    </row>
    <row r="4093" ht="12.75">
      <c r="C4093" s="19"/>
    </row>
    <row r="4094" ht="12.75">
      <c r="C4094" s="19"/>
    </row>
    <row r="4095" ht="12.75">
      <c r="C4095" s="19"/>
    </row>
    <row r="4096" ht="12.75">
      <c r="C4096" s="19"/>
    </row>
    <row r="4097" ht="12.75">
      <c r="C4097" s="19"/>
    </row>
    <row r="4098" ht="12.75">
      <c r="C4098" s="19"/>
    </row>
    <row r="4099" ht="12.75">
      <c r="C4099" s="19"/>
    </row>
    <row r="4100" ht="12.75">
      <c r="C4100" s="19"/>
    </row>
    <row r="4101" ht="12.75">
      <c r="C4101" s="19"/>
    </row>
    <row r="4102" ht="12.75">
      <c r="C4102" s="19"/>
    </row>
    <row r="4103" ht="12.75">
      <c r="C4103" s="19"/>
    </row>
    <row r="4104" ht="12.75">
      <c r="C4104" s="19"/>
    </row>
    <row r="4105" ht="12.75">
      <c r="C4105" s="19"/>
    </row>
    <row r="4106" ht="12.75">
      <c r="C4106" s="19"/>
    </row>
    <row r="4107" ht="12.75">
      <c r="C4107" s="19"/>
    </row>
    <row r="4108" ht="12.75">
      <c r="C4108" s="19"/>
    </row>
    <row r="4109" ht="12.75">
      <c r="C4109" s="19"/>
    </row>
    <row r="4110" ht="12.75">
      <c r="C4110" s="19"/>
    </row>
    <row r="4111" ht="12.75">
      <c r="C4111" s="19"/>
    </row>
    <row r="4112" ht="12.75">
      <c r="C4112" s="19"/>
    </row>
    <row r="4113" ht="12.75">
      <c r="C4113" s="19"/>
    </row>
    <row r="4114" ht="12.75">
      <c r="C4114" s="19"/>
    </row>
    <row r="4115" ht="12.75">
      <c r="C4115" s="19"/>
    </row>
    <row r="4116" ht="12.75">
      <c r="C4116" s="19"/>
    </row>
    <row r="4117" ht="12.75">
      <c r="C4117" s="19"/>
    </row>
    <row r="4118" ht="12.75">
      <c r="C4118" s="19"/>
    </row>
    <row r="4119" ht="12.75">
      <c r="C4119" s="19"/>
    </row>
    <row r="4120" ht="12.75">
      <c r="C4120" s="19"/>
    </row>
    <row r="4121" ht="12.75">
      <c r="C4121" s="19"/>
    </row>
    <row r="4122" ht="12.75">
      <c r="C4122" s="19"/>
    </row>
    <row r="4123" ht="12.75">
      <c r="C4123" s="19"/>
    </row>
    <row r="4124" ht="12.75">
      <c r="C4124" s="19"/>
    </row>
    <row r="4125" ht="12.75">
      <c r="C4125" s="19"/>
    </row>
    <row r="4126" ht="12.75">
      <c r="C4126" s="19"/>
    </row>
    <row r="4127" ht="12.75">
      <c r="C4127" s="19"/>
    </row>
    <row r="4128" ht="12.75">
      <c r="C4128" s="19"/>
    </row>
    <row r="4129" ht="12.75">
      <c r="C4129" s="19"/>
    </row>
    <row r="4130" ht="12.75">
      <c r="C4130" s="19"/>
    </row>
    <row r="4131" ht="12.75">
      <c r="C4131" s="19"/>
    </row>
    <row r="4132" ht="12.75">
      <c r="C4132" s="19"/>
    </row>
    <row r="4133" ht="12.75">
      <c r="C4133" s="19"/>
    </row>
    <row r="4134" ht="12.75">
      <c r="C4134" s="19"/>
    </row>
    <row r="4135" ht="12.75">
      <c r="C4135" s="19"/>
    </row>
    <row r="4136" ht="12.75">
      <c r="C4136" s="19"/>
    </row>
    <row r="4137" ht="12.75">
      <c r="C4137" s="19"/>
    </row>
    <row r="4138" ht="12.75">
      <c r="C4138" s="19"/>
    </row>
    <row r="4139" ht="12.75">
      <c r="C4139" s="19"/>
    </row>
    <row r="4140" ht="12.75">
      <c r="C4140" s="19"/>
    </row>
    <row r="4141" ht="12.75">
      <c r="C4141" s="19"/>
    </row>
    <row r="4142" ht="12.75">
      <c r="C4142" s="19"/>
    </row>
    <row r="4143" ht="12.75">
      <c r="C4143" s="19"/>
    </row>
    <row r="4144" ht="12.75">
      <c r="C4144" s="19"/>
    </row>
    <row r="4145" ht="12.75">
      <c r="C4145" s="19"/>
    </row>
    <row r="4146" ht="12.75">
      <c r="C4146" s="19"/>
    </row>
    <row r="4147" ht="12.75">
      <c r="C4147" s="19"/>
    </row>
    <row r="4148" ht="12.75">
      <c r="C4148" s="19"/>
    </row>
    <row r="4149" ht="12.75">
      <c r="C4149" s="19"/>
    </row>
    <row r="4150" ht="12.75">
      <c r="C4150" s="19"/>
    </row>
    <row r="4151" ht="12.75">
      <c r="C4151" s="19"/>
    </row>
    <row r="4152" ht="12.75">
      <c r="C4152" s="19"/>
    </row>
    <row r="4153" ht="12.75">
      <c r="C4153" s="19"/>
    </row>
    <row r="4154" ht="12.75">
      <c r="C4154" s="19"/>
    </row>
    <row r="4155" ht="12.75">
      <c r="C4155" s="19"/>
    </row>
    <row r="4156" ht="12.75">
      <c r="C4156" s="19"/>
    </row>
    <row r="4157" ht="12.75">
      <c r="C4157" s="19"/>
    </row>
    <row r="4158" ht="12.75">
      <c r="C4158" s="19"/>
    </row>
    <row r="4159" ht="12.75">
      <c r="C4159" s="19"/>
    </row>
    <row r="4160" ht="12.75">
      <c r="C4160" s="19"/>
    </row>
    <row r="4161" ht="12.75">
      <c r="C4161" s="19"/>
    </row>
    <row r="4162" ht="12.75">
      <c r="C4162" s="19"/>
    </row>
    <row r="4163" ht="12.75">
      <c r="C4163" s="19"/>
    </row>
    <row r="4164" ht="12.75">
      <c r="C4164" s="19"/>
    </row>
    <row r="4165" ht="12.75">
      <c r="C4165" s="19"/>
    </row>
    <row r="4166" ht="12.75">
      <c r="C4166" s="19"/>
    </row>
    <row r="4167" ht="12.75">
      <c r="C4167" s="19"/>
    </row>
    <row r="4168" ht="12.75">
      <c r="C4168" s="19"/>
    </row>
    <row r="4169" ht="12.75">
      <c r="C4169" s="19"/>
    </row>
    <row r="4170" ht="12.75">
      <c r="C4170" s="19"/>
    </row>
    <row r="4171" ht="12.75">
      <c r="C4171" s="19"/>
    </row>
    <row r="4172" ht="12.75">
      <c r="C4172" s="19"/>
    </row>
    <row r="4173" ht="12.75">
      <c r="C4173" s="19"/>
    </row>
    <row r="4174" ht="12.75">
      <c r="C4174" s="19"/>
    </row>
    <row r="4175" ht="12.75">
      <c r="C4175" s="19"/>
    </row>
    <row r="4176" ht="12.75">
      <c r="C4176" s="19"/>
    </row>
    <row r="4177" ht="12.75">
      <c r="C4177" s="19"/>
    </row>
    <row r="4178" ht="12.75">
      <c r="C4178" s="19"/>
    </row>
    <row r="4179" ht="12.75">
      <c r="C4179" s="19"/>
    </row>
    <row r="4180" ht="12.75">
      <c r="C4180" s="19"/>
    </row>
    <row r="4181" ht="12.75">
      <c r="C4181" s="19"/>
    </row>
    <row r="4182" ht="12.75">
      <c r="C4182" s="19"/>
    </row>
    <row r="4183" ht="12.75">
      <c r="C4183" s="19"/>
    </row>
    <row r="4184" ht="12.75">
      <c r="C4184" s="19"/>
    </row>
    <row r="4185" ht="12.75">
      <c r="C4185" s="19"/>
    </row>
    <row r="4186" ht="12.75">
      <c r="C4186" s="19"/>
    </row>
    <row r="4187" ht="12.75">
      <c r="C4187" s="19"/>
    </row>
    <row r="4188" ht="12.75">
      <c r="C4188" s="19"/>
    </row>
    <row r="4189" ht="12.75">
      <c r="C4189" s="19"/>
    </row>
    <row r="4190" ht="12.75">
      <c r="C4190" s="19"/>
    </row>
    <row r="4191" ht="12.75">
      <c r="C4191" s="19"/>
    </row>
    <row r="4192" ht="12.75">
      <c r="C4192" s="19"/>
    </row>
    <row r="4193" ht="12.75">
      <c r="C4193" s="19"/>
    </row>
    <row r="4194" ht="12.75">
      <c r="C4194" s="19"/>
    </row>
    <row r="4195" ht="12.75">
      <c r="C4195" s="19"/>
    </row>
    <row r="4196" ht="12.75">
      <c r="C4196" s="19"/>
    </row>
    <row r="4197" ht="12.75">
      <c r="C4197" s="19"/>
    </row>
    <row r="4198" ht="12.75">
      <c r="C4198" s="19"/>
    </row>
    <row r="4199" ht="12.75">
      <c r="C4199" s="19"/>
    </row>
    <row r="4200" ht="12.75">
      <c r="C4200" s="19"/>
    </row>
    <row r="4201" ht="12.75">
      <c r="C4201" s="19"/>
    </row>
    <row r="4202" ht="12.75">
      <c r="C4202" s="19"/>
    </row>
    <row r="4203" ht="12.75">
      <c r="C4203" s="19"/>
    </row>
    <row r="4204" ht="12.75">
      <c r="C4204" s="19"/>
    </row>
    <row r="4205" ht="12.75">
      <c r="C4205" s="19"/>
    </row>
    <row r="4206" ht="12.75">
      <c r="C4206" s="19"/>
    </row>
    <row r="4207" ht="12.75">
      <c r="C4207" s="19"/>
    </row>
    <row r="4208" ht="12.75">
      <c r="C4208" s="19"/>
    </row>
    <row r="4209" ht="12.75">
      <c r="C4209" s="19"/>
    </row>
    <row r="4210" ht="12.75">
      <c r="C4210" s="19"/>
    </row>
    <row r="4211" ht="12.75">
      <c r="C4211" s="19"/>
    </row>
    <row r="4212" ht="12.75">
      <c r="C4212" s="19"/>
    </row>
    <row r="4213" ht="12.75">
      <c r="C4213" s="19"/>
    </row>
    <row r="4214" ht="12.75">
      <c r="C4214" s="19"/>
    </row>
    <row r="4215" ht="12.75">
      <c r="C4215" s="19"/>
    </row>
    <row r="4216" ht="12.75">
      <c r="C4216" s="19"/>
    </row>
    <row r="4217" ht="12.75">
      <c r="C4217" s="19"/>
    </row>
    <row r="4218" ht="12.75">
      <c r="C4218" s="19"/>
    </row>
    <row r="4219" ht="12.75">
      <c r="C4219" s="19"/>
    </row>
    <row r="4220" ht="12.75">
      <c r="C4220" s="19"/>
    </row>
    <row r="4221" ht="12.75">
      <c r="C4221" s="19"/>
    </row>
    <row r="4222" ht="12.75">
      <c r="C4222" s="19"/>
    </row>
    <row r="4223" ht="12.75">
      <c r="C4223" s="19"/>
    </row>
    <row r="4224" ht="12.75">
      <c r="C4224" s="19"/>
    </row>
    <row r="4225" ht="12.75">
      <c r="C4225" s="19"/>
    </row>
    <row r="4226" ht="12.75">
      <c r="C4226" s="19"/>
    </row>
    <row r="4227" ht="12.75">
      <c r="C4227" s="19"/>
    </row>
    <row r="4228" ht="12.75">
      <c r="C4228" s="19"/>
    </row>
    <row r="4229" ht="12.75">
      <c r="C4229" s="19"/>
    </row>
    <row r="4230" ht="12.75">
      <c r="C4230" s="19"/>
    </row>
    <row r="4231" ht="12.75">
      <c r="C4231" s="19"/>
    </row>
    <row r="4232" ht="12.75">
      <c r="C4232" s="19"/>
    </row>
    <row r="4233" ht="12.75">
      <c r="C4233" s="19"/>
    </row>
    <row r="4234" ht="12.75">
      <c r="C4234" s="19"/>
    </row>
    <row r="4235" ht="12.75">
      <c r="C4235" s="19"/>
    </row>
    <row r="4236" ht="12.75">
      <c r="C4236" s="19"/>
    </row>
    <row r="4237" ht="12.75">
      <c r="C4237" s="19"/>
    </row>
    <row r="4238" ht="12.75">
      <c r="C4238" s="19"/>
    </row>
    <row r="4239" ht="12.75">
      <c r="C4239" s="19"/>
    </row>
    <row r="4240" ht="12.75">
      <c r="C4240" s="19"/>
    </row>
    <row r="4241" ht="12.75">
      <c r="C4241" s="19"/>
    </row>
    <row r="4242" ht="12.75">
      <c r="C4242" s="19"/>
    </row>
    <row r="4243" ht="12.75">
      <c r="C4243" s="19"/>
    </row>
    <row r="4244" ht="12.75">
      <c r="C4244" s="19"/>
    </row>
    <row r="4245" ht="12.75">
      <c r="C4245" s="19"/>
    </row>
    <row r="4246" ht="12.75">
      <c r="C4246" s="19"/>
    </row>
    <row r="4247" ht="12.75">
      <c r="C4247" s="19"/>
    </row>
    <row r="4248" ht="12.75">
      <c r="C4248" s="19"/>
    </row>
    <row r="4249" ht="12.75">
      <c r="C4249" s="19"/>
    </row>
    <row r="4250" ht="12.75">
      <c r="C4250" s="19"/>
    </row>
    <row r="4251" ht="12.75">
      <c r="C4251" s="19"/>
    </row>
    <row r="4252" ht="12.75">
      <c r="C4252" s="19"/>
    </row>
    <row r="4253" ht="12.75">
      <c r="C4253" s="19"/>
    </row>
    <row r="4254" ht="12.75">
      <c r="C4254" s="19"/>
    </row>
    <row r="4255" ht="12.75">
      <c r="C4255" s="19"/>
    </row>
    <row r="4256" ht="12.75">
      <c r="C4256" s="19"/>
    </row>
    <row r="4257" ht="12.75">
      <c r="C4257" s="19"/>
    </row>
    <row r="4258" ht="12.75">
      <c r="C4258" s="19"/>
    </row>
    <row r="4259" ht="12.75">
      <c r="C4259" s="19"/>
    </row>
    <row r="4260" ht="12.75">
      <c r="C4260" s="19"/>
    </row>
    <row r="4261" ht="12.75">
      <c r="C4261" s="19"/>
    </row>
    <row r="4262" ht="12.75">
      <c r="C4262" s="19"/>
    </row>
    <row r="4263" ht="12.75">
      <c r="C4263" s="19"/>
    </row>
    <row r="4264" ht="12.75">
      <c r="C4264" s="19"/>
    </row>
    <row r="4265" ht="12.75">
      <c r="C4265" s="19"/>
    </row>
    <row r="4266" ht="12.75">
      <c r="C4266" s="19"/>
    </row>
    <row r="4267" ht="12.75">
      <c r="C4267" s="19"/>
    </row>
    <row r="4268" ht="12.75">
      <c r="C4268" s="19"/>
    </row>
    <row r="4269" ht="12.75">
      <c r="C4269" s="19"/>
    </row>
    <row r="4270" ht="12.75">
      <c r="C4270" s="19"/>
    </row>
    <row r="4271" ht="12.75">
      <c r="C4271" s="19"/>
    </row>
    <row r="4272" ht="12.75">
      <c r="C4272" s="19"/>
    </row>
    <row r="4273" ht="12.75">
      <c r="C4273" s="19"/>
    </row>
    <row r="4274" ht="12.75">
      <c r="C4274" s="19"/>
    </row>
    <row r="4275" ht="12.75">
      <c r="C4275" s="19"/>
    </row>
    <row r="4276" ht="12.75">
      <c r="C4276" s="19"/>
    </row>
    <row r="4277" ht="12.75">
      <c r="C4277" s="19"/>
    </row>
    <row r="4278" ht="12.75">
      <c r="C4278" s="19"/>
    </row>
    <row r="4279" ht="12.75">
      <c r="C4279" s="19"/>
    </row>
    <row r="4280" ht="12.75">
      <c r="C4280" s="19"/>
    </row>
    <row r="4281" ht="12.75">
      <c r="C4281" s="19"/>
    </row>
    <row r="4282" ht="12.75">
      <c r="C4282" s="19"/>
    </row>
    <row r="4283" ht="12.75">
      <c r="C4283" s="19"/>
    </row>
    <row r="4284" ht="12.75">
      <c r="C4284" s="19"/>
    </row>
    <row r="4285" ht="12.75">
      <c r="C4285" s="19"/>
    </row>
    <row r="4286" ht="12.75">
      <c r="C4286" s="19"/>
    </row>
    <row r="4287" ht="12.75">
      <c r="C4287" s="19"/>
    </row>
    <row r="4288" ht="12.75">
      <c r="C4288" s="19"/>
    </row>
    <row r="4289" ht="12.75">
      <c r="C4289" s="19"/>
    </row>
    <row r="4290" ht="12.75">
      <c r="C4290" s="19"/>
    </row>
    <row r="4291" ht="12.75">
      <c r="C4291" s="19"/>
    </row>
    <row r="4292" ht="12.75">
      <c r="C4292" s="19"/>
    </row>
    <row r="4293" ht="12.75">
      <c r="C4293" s="19"/>
    </row>
    <row r="4294" ht="12.75">
      <c r="C4294" s="19"/>
    </row>
    <row r="4295" ht="12.75">
      <c r="C4295" s="19"/>
    </row>
    <row r="4296" ht="12.75">
      <c r="C4296" s="19"/>
    </row>
    <row r="4297" ht="12.75">
      <c r="C4297" s="19"/>
    </row>
    <row r="4298" ht="12.75">
      <c r="C4298" s="19"/>
    </row>
    <row r="4299" ht="12.75">
      <c r="C4299" s="19"/>
    </row>
    <row r="4300" ht="12.75">
      <c r="C4300" s="19"/>
    </row>
    <row r="4301" ht="12.75">
      <c r="C4301" s="19"/>
    </row>
    <row r="4302" ht="12.75">
      <c r="C4302" s="19"/>
    </row>
    <row r="4303" ht="12.75">
      <c r="C4303" s="19"/>
    </row>
    <row r="4304" ht="12.75">
      <c r="C4304" s="19"/>
    </row>
    <row r="4305" ht="12.75">
      <c r="C4305" s="19"/>
    </row>
    <row r="4306" ht="12.75">
      <c r="C4306" s="19"/>
    </row>
    <row r="4307" ht="12.75">
      <c r="C4307" s="19"/>
    </row>
    <row r="4308" ht="12.75">
      <c r="C4308" s="19"/>
    </row>
    <row r="4309" ht="12.75">
      <c r="C4309" s="19"/>
    </row>
    <row r="4310" ht="12.75">
      <c r="C4310" s="19"/>
    </row>
    <row r="4311" ht="12.75">
      <c r="C4311" s="19"/>
    </row>
    <row r="4312" ht="12.75">
      <c r="C4312" s="19"/>
    </row>
    <row r="4313" ht="12.75">
      <c r="C4313" s="19"/>
    </row>
    <row r="4314" ht="12.75">
      <c r="C4314" s="19"/>
    </row>
    <row r="4315" ht="12.75">
      <c r="C4315" s="19"/>
    </row>
    <row r="4316" ht="12.75">
      <c r="C4316" s="19"/>
    </row>
    <row r="4317" ht="12.75">
      <c r="C4317" s="19"/>
    </row>
    <row r="4318" ht="12.75">
      <c r="C4318" s="19"/>
    </row>
    <row r="4319" ht="12.75">
      <c r="C4319" s="19"/>
    </row>
    <row r="4320" ht="12.75">
      <c r="C4320" s="19"/>
    </row>
    <row r="4321" ht="12.75">
      <c r="C4321" s="19"/>
    </row>
    <row r="4322" ht="12.75">
      <c r="C4322" s="19"/>
    </row>
    <row r="4323" ht="12.75">
      <c r="C4323" s="19"/>
    </row>
    <row r="4324" ht="12.75">
      <c r="C4324" s="19"/>
    </row>
    <row r="4325" ht="12.75">
      <c r="C4325" s="19"/>
    </row>
    <row r="4326" ht="12.75">
      <c r="C4326" s="19"/>
    </row>
    <row r="4327" ht="12.75">
      <c r="C4327" s="19"/>
    </row>
    <row r="4328" ht="12.75">
      <c r="C4328" s="19"/>
    </row>
    <row r="4329" ht="12.75">
      <c r="C4329" s="19"/>
    </row>
    <row r="4330" ht="12.75">
      <c r="C4330" s="19"/>
    </row>
    <row r="4331" ht="12.75">
      <c r="C4331" s="19"/>
    </row>
    <row r="4332" ht="12.75">
      <c r="C4332" s="19"/>
    </row>
    <row r="4333" ht="12.75">
      <c r="C4333" s="19"/>
    </row>
    <row r="4334" ht="12.75">
      <c r="C4334" s="19"/>
    </row>
    <row r="4335" ht="12.75">
      <c r="C4335" s="19"/>
    </row>
    <row r="4336" ht="12.75">
      <c r="C4336" s="19"/>
    </row>
    <row r="4337" ht="12.75">
      <c r="C4337" s="19"/>
    </row>
    <row r="4338" ht="12.75">
      <c r="C4338" s="19"/>
    </row>
    <row r="4339" ht="12.75">
      <c r="C4339" s="19"/>
    </row>
    <row r="4340" ht="12.75">
      <c r="C4340" s="19"/>
    </row>
    <row r="4341" ht="12.75">
      <c r="C4341" s="19"/>
    </row>
    <row r="4342" ht="12.75">
      <c r="C4342" s="19"/>
    </row>
    <row r="4343" ht="12.75">
      <c r="C4343" s="19"/>
    </row>
    <row r="4344" ht="12.75">
      <c r="C4344" s="19"/>
    </row>
    <row r="4345" ht="12.75">
      <c r="C4345" s="19"/>
    </row>
    <row r="4346" ht="12.75">
      <c r="C4346" s="19"/>
    </row>
    <row r="4347" ht="12.75">
      <c r="C4347" s="19"/>
    </row>
    <row r="4348" ht="12.75">
      <c r="C4348" s="19"/>
    </row>
    <row r="4349" ht="12.75">
      <c r="C4349" s="19"/>
    </row>
    <row r="4350" ht="12.75">
      <c r="C4350" s="19"/>
    </row>
    <row r="4351" ht="12.75">
      <c r="C4351" s="19"/>
    </row>
    <row r="4352" ht="12.75">
      <c r="C4352" s="19"/>
    </row>
    <row r="4353" ht="12.75">
      <c r="C4353" s="19"/>
    </row>
    <row r="4354" ht="12.75">
      <c r="C4354" s="19"/>
    </row>
    <row r="4355" ht="12.75">
      <c r="C4355" s="19"/>
    </row>
    <row r="4356" ht="12.75">
      <c r="C4356" s="19"/>
    </row>
    <row r="4357" ht="12.75">
      <c r="C4357" s="19"/>
    </row>
    <row r="4358" ht="12.75">
      <c r="C4358" s="19"/>
    </row>
    <row r="4359" ht="12.75">
      <c r="C4359" s="19"/>
    </row>
    <row r="4360" ht="12.75">
      <c r="C4360" s="19"/>
    </row>
    <row r="4361" ht="12.75">
      <c r="C4361" s="19"/>
    </row>
    <row r="4362" ht="12.75">
      <c r="C4362" s="19"/>
    </row>
    <row r="4363" ht="12.75">
      <c r="C4363" s="19"/>
    </row>
    <row r="4364" ht="12.75">
      <c r="C4364" s="19"/>
    </row>
    <row r="4365" ht="12.75">
      <c r="C4365" s="19"/>
    </row>
    <row r="4366" ht="12.75">
      <c r="C4366" s="19"/>
    </row>
    <row r="4367" ht="12.75">
      <c r="C4367" s="19"/>
    </row>
    <row r="4368" ht="12.75">
      <c r="C4368" s="19"/>
    </row>
    <row r="4369" ht="12.75">
      <c r="C4369" s="19"/>
    </row>
    <row r="4370" ht="12.75">
      <c r="C4370" s="19"/>
    </row>
    <row r="4371" ht="12.75">
      <c r="C4371" s="19"/>
    </row>
    <row r="4372" ht="12.75">
      <c r="C4372" s="19"/>
    </row>
    <row r="4373" ht="12.75">
      <c r="C4373" s="19"/>
    </row>
    <row r="4374" ht="12.75">
      <c r="C4374" s="19"/>
    </row>
    <row r="4375" ht="12.75">
      <c r="C4375" s="19"/>
    </row>
    <row r="4376" ht="12.75">
      <c r="C4376" s="19"/>
    </row>
    <row r="4377" ht="12.75">
      <c r="C4377" s="19"/>
    </row>
    <row r="4378" ht="12.75">
      <c r="C4378" s="19"/>
    </row>
    <row r="4379" ht="12.75">
      <c r="C4379" s="19"/>
    </row>
    <row r="4380" ht="12.75">
      <c r="C4380" s="19"/>
    </row>
    <row r="4381" ht="12.75">
      <c r="C4381" s="19"/>
    </row>
    <row r="4382" ht="12.75">
      <c r="C4382" s="19"/>
    </row>
    <row r="4383" ht="12.75">
      <c r="C4383" s="19"/>
    </row>
    <row r="4384" ht="12.75">
      <c r="C4384" s="19"/>
    </row>
    <row r="4385" ht="12.75">
      <c r="C4385" s="19"/>
    </row>
    <row r="4386" ht="12.75">
      <c r="C4386" s="19"/>
    </row>
    <row r="4387" ht="12.75">
      <c r="C4387" s="19"/>
    </row>
    <row r="4388" ht="12.75">
      <c r="C4388" s="19"/>
    </row>
    <row r="4389" ht="12.75">
      <c r="C4389" s="19"/>
    </row>
    <row r="4390" ht="12.75">
      <c r="C4390" s="19"/>
    </row>
    <row r="4391" ht="12.75">
      <c r="C4391" s="19"/>
    </row>
    <row r="4392" ht="12.75">
      <c r="C4392" s="19"/>
    </row>
    <row r="4393" ht="12.75">
      <c r="C4393" s="19"/>
    </row>
    <row r="4394" ht="12.75">
      <c r="C4394" s="19"/>
    </row>
    <row r="4395" ht="12.75">
      <c r="C4395" s="19"/>
    </row>
    <row r="4396" ht="12.75">
      <c r="C4396" s="19"/>
    </row>
    <row r="4397" ht="12.75">
      <c r="C4397" s="19"/>
    </row>
    <row r="4398" ht="12.75">
      <c r="C4398" s="19"/>
    </row>
    <row r="4399" ht="12.75">
      <c r="C4399" s="19"/>
    </row>
    <row r="4400" ht="12.75">
      <c r="C4400" s="19"/>
    </row>
    <row r="4401" ht="12.75">
      <c r="C4401" s="19"/>
    </row>
    <row r="4402" ht="12.75">
      <c r="C4402" s="19"/>
    </row>
    <row r="4403" ht="12.75">
      <c r="C4403" s="19"/>
    </row>
    <row r="4404" ht="12.75">
      <c r="C4404" s="19"/>
    </row>
    <row r="4405" ht="12.75">
      <c r="C4405" s="19"/>
    </row>
    <row r="4406" ht="12.75">
      <c r="C4406" s="19"/>
    </row>
    <row r="4407" ht="12.75">
      <c r="C4407" s="19"/>
    </row>
    <row r="4408" ht="12.75">
      <c r="C4408" s="19"/>
    </row>
    <row r="4409" ht="12.75">
      <c r="C4409" s="19"/>
    </row>
    <row r="4410" ht="12.75">
      <c r="C4410" s="19"/>
    </row>
    <row r="4411" ht="12.75">
      <c r="C4411" s="19"/>
    </row>
    <row r="4412" ht="12.75">
      <c r="C4412" s="19"/>
    </row>
    <row r="4413" ht="12.75">
      <c r="C4413" s="19"/>
    </row>
    <row r="4414" ht="12.75">
      <c r="C4414" s="19"/>
    </row>
    <row r="4415" ht="12.75">
      <c r="C4415" s="19"/>
    </row>
    <row r="4416" ht="12.75">
      <c r="C4416" s="19"/>
    </row>
    <row r="4417" ht="12.75">
      <c r="C4417" s="19"/>
    </row>
    <row r="4418" ht="12.75">
      <c r="C4418" s="19"/>
    </row>
    <row r="4419" ht="12.75">
      <c r="C4419" s="19"/>
    </row>
    <row r="4420" ht="12.75">
      <c r="C4420" s="19"/>
    </row>
    <row r="4421" ht="12.75">
      <c r="C4421" s="19"/>
    </row>
    <row r="4422" ht="12.75">
      <c r="C4422" s="19"/>
    </row>
    <row r="4423" ht="12.75">
      <c r="C4423" s="19"/>
    </row>
    <row r="4424" ht="12.75">
      <c r="C4424" s="19"/>
    </row>
    <row r="4425" ht="12.75">
      <c r="C4425" s="19"/>
    </row>
    <row r="4426" ht="12.75">
      <c r="C4426" s="19"/>
    </row>
    <row r="4427" ht="12.75">
      <c r="C4427" s="19"/>
    </row>
    <row r="4428" ht="12.75">
      <c r="C4428" s="19"/>
    </row>
    <row r="4429" ht="12.75">
      <c r="C4429" s="19"/>
    </row>
    <row r="4430" ht="12.75">
      <c r="C4430" s="19"/>
    </row>
    <row r="4431" ht="12.75">
      <c r="C4431" s="19"/>
    </row>
    <row r="4432" ht="12.75">
      <c r="C4432" s="19"/>
    </row>
    <row r="4433" ht="12.75">
      <c r="C4433" s="19"/>
    </row>
    <row r="4434" ht="12.75">
      <c r="C4434" s="19"/>
    </row>
    <row r="4435" ht="12.75">
      <c r="C4435" s="19"/>
    </row>
    <row r="4436" ht="12.75">
      <c r="C4436" s="19"/>
    </row>
    <row r="4437" ht="12.75">
      <c r="C4437" s="19"/>
    </row>
    <row r="4438" ht="12.75">
      <c r="C4438" s="19"/>
    </row>
    <row r="4439" ht="12.75">
      <c r="C4439" s="19"/>
    </row>
    <row r="4440" ht="12.75">
      <c r="C4440" s="19"/>
    </row>
    <row r="4441" ht="12.75">
      <c r="C4441" s="19"/>
    </row>
    <row r="4442" ht="12.75">
      <c r="C4442" s="19"/>
    </row>
    <row r="4443" ht="12.75">
      <c r="C4443" s="19"/>
    </row>
    <row r="4444" ht="12.75">
      <c r="C4444" s="19"/>
    </row>
    <row r="4445" ht="12.75">
      <c r="C4445" s="19"/>
    </row>
    <row r="4446" ht="12.75">
      <c r="C4446" s="19"/>
    </row>
    <row r="4447" ht="12.75">
      <c r="C4447" s="19"/>
    </row>
    <row r="4448" ht="12.75">
      <c r="C4448" s="19"/>
    </row>
    <row r="4449" ht="12.75">
      <c r="C4449" s="19"/>
    </row>
    <row r="4450" ht="12.75">
      <c r="C4450" s="19"/>
    </row>
    <row r="4451" ht="12.75">
      <c r="C4451" s="19"/>
    </row>
    <row r="4452" ht="12.75">
      <c r="C4452" s="19"/>
    </row>
    <row r="4453" ht="12.75">
      <c r="C4453" s="19"/>
    </row>
    <row r="4454" ht="12.75">
      <c r="C4454" s="19"/>
    </row>
    <row r="4455" ht="12.75">
      <c r="C4455" s="19"/>
    </row>
    <row r="4456" ht="12.75">
      <c r="C4456" s="19"/>
    </row>
    <row r="4457" ht="12.75">
      <c r="C4457" s="19"/>
    </row>
    <row r="4458" ht="12.75">
      <c r="C4458" s="19"/>
    </row>
    <row r="4459" ht="12.75">
      <c r="C4459" s="19"/>
    </row>
    <row r="4460" ht="12.75">
      <c r="C4460" s="19"/>
    </row>
    <row r="4461" ht="12.75">
      <c r="C4461" s="19"/>
    </row>
    <row r="4462" ht="12.75">
      <c r="C4462" s="19"/>
    </row>
    <row r="4463" ht="12.75">
      <c r="C4463" s="19"/>
    </row>
    <row r="4464" ht="12.75">
      <c r="C4464" s="19"/>
    </row>
    <row r="4465" ht="12.75">
      <c r="C4465" s="19"/>
    </row>
    <row r="4466" ht="12.75">
      <c r="C4466" s="19"/>
    </row>
    <row r="4467" ht="12.75">
      <c r="C4467" s="19"/>
    </row>
    <row r="4468" ht="12.75">
      <c r="C4468" s="19"/>
    </row>
    <row r="4469" ht="12.75">
      <c r="C4469" s="19"/>
    </row>
    <row r="4470" ht="12.75">
      <c r="C4470" s="19"/>
    </row>
    <row r="4471" ht="12.75">
      <c r="C4471" s="19"/>
    </row>
    <row r="4472" ht="12.75">
      <c r="C4472" s="19"/>
    </row>
    <row r="4473" ht="12.75">
      <c r="C4473" s="19"/>
    </row>
    <row r="4474" ht="12.75">
      <c r="C4474" s="19"/>
    </row>
    <row r="4475" ht="12.75">
      <c r="C4475" s="19"/>
    </row>
    <row r="4476" ht="12.75">
      <c r="C4476" s="19"/>
    </row>
    <row r="4477" ht="12.75">
      <c r="C4477" s="19"/>
    </row>
    <row r="4478" ht="12.75">
      <c r="C4478" s="19"/>
    </row>
    <row r="4479" ht="12.75">
      <c r="C4479" s="19"/>
    </row>
    <row r="4480" ht="12.75">
      <c r="C4480" s="19"/>
    </row>
    <row r="4481" ht="12.75">
      <c r="C4481" s="19"/>
    </row>
    <row r="4482" ht="12.75">
      <c r="C4482" s="19"/>
    </row>
    <row r="4483" ht="12.75">
      <c r="C4483" s="19"/>
    </row>
    <row r="4484" ht="12.75">
      <c r="C4484" s="19"/>
    </row>
    <row r="4485" ht="12.75">
      <c r="C4485" s="19"/>
    </row>
    <row r="4486" ht="12.75">
      <c r="C4486" s="19"/>
    </row>
    <row r="4487" ht="12.75">
      <c r="C4487" s="19"/>
    </row>
    <row r="4488" ht="12.75">
      <c r="C4488" s="19"/>
    </row>
    <row r="4489" ht="12.75">
      <c r="C4489" s="19"/>
    </row>
    <row r="4490" ht="12.75">
      <c r="C4490" s="19"/>
    </row>
    <row r="4491" ht="12.75">
      <c r="C4491" s="19"/>
    </row>
    <row r="4492" ht="12.75">
      <c r="C4492" s="19"/>
    </row>
    <row r="4493" ht="12.75">
      <c r="C4493" s="19"/>
    </row>
    <row r="4494" ht="12.75">
      <c r="C4494" s="19"/>
    </row>
    <row r="4495" ht="12.75">
      <c r="C4495" s="19"/>
    </row>
    <row r="4496" ht="12.75">
      <c r="C4496" s="19"/>
    </row>
    <row r="4497" ht="12.75">
      <c r="C4497" s="19"/>
    </row>
    <row r="4498" ht="12.75">
      <c r="C4498" s="19"/>
    </row>
    <row r="4499" ht="12.75">
      <c r="C4499" s="19"/>
    </row>
    <row r="4500" ht="12.75">
      <c r="C4500" s="19"/>
    </row>
    <row r="4501" ht="12.75">
      <c r="C4501" s="19"/>
    </row>
    <row r="4502" ht="12.75">
      <c r="C4502" s="19"/>
    </row>
    <row r="4503" ht="12.75">
      <c r="C4503" s="19"/>
    </row>
    <row r="4504" ht="12.75">
      <c r="C4504" s="19"/>
    </row>
    <row r="4505" ht="12.75">
      <c r="C4505" s="19"/>
    </row>
    <row r="4506" ht="12.75">
      <c r="C4506" s="19"/>
    </row>
    <row r="4507" ht="12.75">
      <c r="C4507" s="19"/>
    </row>
    <row r="4508" ht="12.75">
      <c r="C4508" s="19"/>
    </row>
    <row r="4509" ht="12.75">
      <c r="C4509" s="19"/>
    </row>
    <row r="4510" ht="12.75">
      <c r="C4510" s="19"/>
    </row>
    <row r="4511" ht="12.75">
      <c r="C4511" s="19"/>
    </row>
    <row r="4512" ht="12.75">
      <c r="C4512" s="19"/>
    </row>
    <row r="4513" ht="12.75">
      <c r="C4513" s="19"/>
    </row>
    <row r="4514" ht="12.75">
      <c r="C4514" s="19"/>
    </row>
    <row r="4515" ht="12.75">
      <c r="C4515" s="19"/>
    </row>
    <row r="4516" ht="12.75">
      <c r="C4516" s="19"/>
    </row>
    <row r="4517" ht="12.75">
      <c r="C4517" s="19"/>
    </row>
    <row r="4518" ht="12.75">
      <c r="C4518" s="19"/>
    </row>
    <row r="4519" ht="12.75">
      <c r="C4519" s="19"/>
    </row>
    <row r="4520" ht="12.75">
      <c r="C4520" s="19"/>
    </row>
    <row r="4521" ht="12.75">
      <c r="C4521" s="19"/>
    </row>
    <row r="4522" ht="12.75">
      <c r="C4522" s="19"/>
    </row>
    <row r="4523" ht="12.75">
      <c r="C4523" s="19"/>
    </row>
    <row r="4524" ht="12.75">
      <c r="C4524" s="19"/>
    </row>
    <row r="4525" ht="12.75">
      <c r="C4525" s="19"/>
    </row>
    <row r="4526" ht="12.75">
      <c r="C4526" s="19"/>
    </row>
    <row r="4527" ht="12.75">
      <c r="C4527" s="19"/>
    </row>
    <row r="4528" ht="12.75">
      <c r="C4528" s="19"/>
    </row>
    <row r="4529" ht="12.75">
      <c r="C4529" s="19"/>
    </row>
    <row r="4530" ht="12.75">
      <c r="C4530" s="19"/>
    </row>
    <row r="4531" ht="12.75">
      <c r="C4531" s="19"/>
    </row>
    <row r="4532" ht="12.75">
      <c r="C4532" s="19"/>
    </row>
    <row r="4533" ht="12.75">
      <c r="C4533" s="19"/>
    </row>
    <row r="4534" ht="12.75">
      <c r="C4534" s="19"/>
    </row>
    <row r="4535" ht="12.75">
      <c r="C4535" s="19"/>
    </row>
    <row r="4536" ht="12.75">
      <c r="C4536" s="19"/>
    </row>
    <row r="4537" ht="12.75">
      <c r="C4537" s="19"/>
    </row>
    <row r="4538" ht="12.75">
      <c r="C4538" s="19"/>
    </row>
    <row r="4539" ht="12.75">
      <c r="C4539" s="19"/>
    </row>
    <row r="4540" ht="12.75">
      <c r="C4540" s="19"/>
    </row>
    <row r="4541" ht="12.75">
      <c r="C4541" s="19"/>
    </row>
    <row r="4542" ht="12.75">
      <c r="C4542" s="19"/>
    </row>
    <row r="4543" ht="12.75">
      <c r="C4543" s="19"/>
    </row>
    <row r="4544" ht="12.75">
      <c r="C4544" s="19"/>
    </row>
    <row r="4545" ht="12.75">
      <c r="C4545" s="19"/>
    </row>
    <row r="4546" ht="12.75">
      <c r="C4546" s="19"/>
    </row>
    <row r="4547" ht="12.75">
      <c r="C4547" s="19"/>
    </row>
    <row r="4548" ht="12.75">
      <c r="C4548" s="19"/>
    </row>
    <row r="4549" ht="12.75">
      <c r="C4549" s="19"/>
    </row>
    <row r="4550" ht="12.75">
      <c r="C4550" s="19"/>
    </row>
    <row r="4551" ht="12.75">
      <c r="C4551" s="19"/>
    </row>
    <row r="4552" ht="12.75">
      <c r="C4552" s="19"/>
    </row>
    <row r="4553" ht="12.75">
      <c r="C4553" s="19"/>
    </row>
    <row r="4554" ht="12.75">
      <c r="C4554" s="19"/>
    </row>
    <row r="4555" ht="12.75">
      <c r="C4555" s="19"/>
    </row>
    <row r="4556" ht="12.75">
      <c r="C4556" s="19"/>
    </row>
    <row r="4557" ht="12.75">
      <c r="C4557" s="19"/>
    </row>
    <row r="4558" ht="12.75">
      <c r="C4558" s="19"/>
    </row>
    <row r="4559" ht="12.75">
      <c r="C4559" s="19"/>
    </row>
    <row r="4560" ht="12.75">
      <c r="C4560" s="19"/>
    </row>
    <row r="4561" ht="12.75">
      <c r="C4561" s="19"/>
    </row>
    <row r="4562" ht="12.75">
      <c r="C4562" s="19"/>
    </row>
    <row r="4563" ht="12.75">
      <c r="C4563" s="19"/>
    </row>
    <row r="4564" ht="12.75">
      <c r="C4564" s="19"/>
    </row>
    <row r="4565" ht="12.75">
      <c r="C4565" s="19"/>
    </row>
    <row r="4566" ht="12.75">
      <c r="C4566" s="19"/>
    </row>
    <row r="4567" ht="12.75">
      <c r="C4567" s="19"/>
    </row>
    <row r="4568" ht="12.75">
      <c r="C4568" s="19"/>
    </row>
    <row r="4569" ht="12.75">
      <c r="C4569" s="19"/>
    </row>
    <row r="4570" ht="12.75">
      <c r="C4570" s="19"/>
    </row>
    <row r="4571" ht="12.75">
      <c r="C4571" s="19"/>
    </row>
    <row r="4572" ht="12.75">
      <c r="C4572" s="19"/>
    </row>
    <row r="4573" ht="12.75">
      <c r="C4573" s="19"/>
    </row>
    <row r="4574" ht="12.75">
      <c r="C4574" s="19"/>
    </row>
    <row r="4575" ht="12.75">
      <c r="C4575" s="19"/>
    </row>
    <row r="4576" ht="12.75">
      <c r="C4576" s="19"/>
    </row>
    <row r="4577" ht="12.75">
      <c r="C4577" s="19"/>
    </row>
    <row r="4578" ht="12.75">
      <c r="C4578" s="19"/>
    </row>
    <row r="4579" ht="12.75">
      <c r="C4579" s="19"/>
    </row>
    <row r="4580" ht="12.75">
      <c r="C4580" s="19"/>
    </row>
    <row r="4581" ht="12.75">
      <c r="C4581" s="19"/>
    </row>
    <row r="4582" ht="12.75">
      <c r="C4582" s="19"/>
    </row>
    <row r="4583" ht="12.75">
      <c r="C4583" s="19"/>
    </row>
    <row r="4584" ht="12.75">
      <c r="C4584" s="19"/>
    </row>
    <row r="4585" ht="12.75">
      <c r="C4585" s="19"/>
    </row>
    <row r="4586" ht="12.75">
      <c r="C4586" s="19"/>
    </row>
    <row r="4587" ht="12.75">
      <c r="C4587" s="19"/>
    </row>
    <row r="4588" ht="12.75">
      <c r="C4588" s="19"/>
    </row>
    <row r="4589" ht="12.75">
      <c r="C4589" s="19"/>
    </row>
    <row r="4590" ht="12.75">
      <c r="C4590" s="19"/>
    </row>
    <row r="4591" ht="12.75">
      <c r="C4591" s="19"/>
    </row>
    <row r="4592" ht="12.75">
      <c r="C4592" s="19"/>
    </row>
    <row r="4593" ht="12.75">
      <c r="C4593" s="19"/>
    </row>
    <row r="4594" ht="12.75">
      <c r="C4594" s="19"/>
    </row>
    <row r="4595" ht="12.75">
      <c r="C4595" s="19"/>
    </row>
    <row r="4596" ht="12.75">
      <c r="C4596" s="19"/>
    </row>
    <row r="4597" ht="12.75">
      <c r="C4597" s="19"/>
    </row>
    <row r="4598" ht="12.75">
      <c r="C4598" s="19"/>
    </row>
    <row r="4599" ht="12.75">
      <c r="C4599" s="19"/>
    </row>
    <row r="4600" ht="12.75">
      <c r="C4600" s="19"/>
    </row>
    <row r="4601" ht="12.75">
      <c r="C4601" s="19"/>
    </row>
    <row r="4602" ht="12.75">
      <c r="C4602" s="19"/>
    </row>
    <row r="4603" ht="12.75">
      <c r="C4603" s="19"/>
    </row>
    <row r="4604" ht="12.75">
      <c r="C4604" s="19"/>
    </row>
    <row r="4605" ht="12.75">
      <c r="C4605" s="19"/>
    </row>
    <row r="4606" ht="12.75">
      <c r="C4606" s="19"/>
    </row>
    <row r="4607" ht="12.75">
      <c r="C4607" s="19"/>
    </row>
    <row r="4608" ht="12.75">
      <c r="C4608" s="19"/>
    </row>
    <row r="4609" ht="12.75">
      <c r="C4609" s="19"/>
    </row>
    <row r="4610" ht="12.75">
      <c r="C4610" s="19"/>
    </row>
    <row r="4611" ht="12.75">
      <c r="C4611" s="19"/>
    </row>
    <row r="4612" ht="12.75">
      <c r="C4612" s="19"/>
    </row>
    <row r="4613" ht="12.75">
      <c r="C4613" s="19"/>
    </row>
    <row r="4614" ht="12.75">
      <c r="C4614" s="19"/>
    </row>
    <row r="4615" ht="12.75">
      <c r="C4615" s="19"/>
    </row>
    <row r="4616" ht="12.75">
      <c r="C4616" s="19"/>
    </row>
    <row r="4617" ht="12.75">
      <c r="C4617" s="19"/>
    </row>
    <row r="4618" ht="12.75">
      <c r="C4618" s="19"/>
    </row>
    <row r="4619" ht="12.75">
      <c r="C4619" s="19"/>
    </row>
    <row r="4620" ht="12.75">
      <c r="C4620" s="19"/>
    </row>
    <row r="4621" ht="12.75">
      <c r="C4621" s="19"/>
    </row>
    <row r="4622" ht="12.75">
      <c r="C4622" s="19"/>
    </row>
    <row r="4623" ht="12.75">
      <c r="C4623" s="19"/>
    </row>
    <row r="4624" ht="12.75">
      <c r="C4624" s="19"/>
    </row>
    <row r="4625" ht="12.75">
      <c r="C4625" s="19"/>
    </row>
    <row r="4626" ht="12.75">
      <c r="C4626" s="19"/>
    </row>
    <row r="4627" ht="12.75">
      <c r="C4627" s="19"/>
    </row>
    <row r="4628" ht="12.75">
      <c r="C4628" s="19"/>
    </row>
    <row r="4629" ht="12.75">
      <c r="C4629" s="19"/>
    </row>
    <row r="4630" ht="12.75">
      <c r="C4630" s="19"/>
    </row>
    <row r="4631" ht="12.75">
      <c r="C4631" s="19"/>
    </row>
    <row r="4632" ht="12.75">
      <c r="C4632" s="19"/>
    </row>
    <row r="4633" ht="12.75">
      <c r="C4633" s="19"/>
    </row>
    <row r="4634" ht="12.75">
      <c r="C4634" s="19"/>
    </row>
    <row r="4635" ht="12.75">
      <c r="C4635" s="19"/>
    </row>
    <row r="4636" ht="12.75">
      <c r="C4636" s="19"/>
    </row>
    <row r="4637" ht="12.75">
      <c r="C4637" s="19"/>
    </row>
    <row r="4638" ht="12.75">
      <c r="C4638" s="19"/>
    </row>
    <row r="4639" ht="12.75">
      <c r="C4639" s="19"/>
    </row>
    <row r="4640" ht="12.75">
      <c r="C4640" s="19"/>
    </row>
    <row r="4641" ht="12.75">
      <c r="C4641" s="19"/>
    </row>
    <row r="4642" ht="12.75">
      <c r="C4642" s="19"/>
    </row>
    <row r="4643" ht="12.75">
      <c r="C4643" s="19"/>
    </row>
    <row r="4644" ht="12.75">
      <c r="C4644" s="19"/>
    </row>
    <row r="4645" ht="12.75">
      <c r="C4645" s="19"/>
    </row>
    <row r="4646" ht="12.75">
      <c r="C4646" s="19"/>
    </row>
    <row r="4647" ht="12.75">
      <c r="C4647" s="19"/>
    </row>
    <row r="4648" ht="12.75">
      <c r="C4648" s="19"/>
    </row>
    <row r="4649" ht="12.75">
      <c r="C4649" s="19"/>
    </row>
    <row r="4650" ht="12.75">
      <c r="C4650" s="19"/>
    </row>
    <row r="4651" ht="12.75">
      <c r="C4651" s="19"/>
    </row>
    <row r="4652" ht="12.75">
      <c r="C4652" s="19"/>
    </row>
    <row r="4653" ht="12.75">
      <c r="C4653" s="19"/>
    </row>
    <row r="4654" ht="12.75">
      <c r="C4654" s="19"/>
    </row>
    <row r="4655" ht="12.75">
      <c r="C4655" s="19"/>
    </row>
    <row r="4656" ht="12.75">
      <c r="C4656" s="19"/>
    </row>
    <row r="4657" ht="12.75">
      <c r="C4657" s="19"/>
    </row>
    <row r="4658" ht="12.75">
      <c r="C4658" s="19"/>
    </row>
    <row r="4659" ht="12.75">
      <c r="C4659" s="19"/>
    </row>
    <row r="4660" ht="12.75">
      <c r="C4660" s="19"/>
    </row>
    <row r="4661" ht="12.75">
      <c r="C4661" s="19"/>
    </row>
    <row r="4662" ht="12.75">
      <c r="C4662" s="19"/>
    </row>
    <row r="4663" ht="12.75">
      <c r="C4663" s="19"/>
    </row>
    <row r="4664" ht="12.75">
      <c r="C4664" s="19"/>
    </row>
    <row r="4665" ht="12.75">
      <c r="C4665" s="19"/>
    </row>
    <row r="4666" ht="12.75">
      <c r="C4666" s="19"/>
    </row>
    <row r="4667" ht="12.75">
      <c r="C4667" s="19"/>
    </row>
    <row r="4668" ht="12.75">
      <c r="C4668" s="19"/>
    </row>
    <row r="4669" ht="12.75">
      <c r="C4669" s="19"/>
    </row>
    <row r="4670" ht="12.75">
      <c r="C4670" s="19"/>
    </row>
    <row r="4671" ht="12.75">
      <c r="C4671" s="19"/>
    </row>
    <row r="4672" ht="12.75">
      <c r="C4672" s="19"/>
    </row>
    <row r="4673" ht="12.75">
      <c r="C4673" s="19"/>
    </row>
    <row r="4674" ht="12.75">
      <c r="C4674" s="19"/>
    </row>
    <row r="4675" ht="12.75">
      <c r="C4675" s="19"/>
    </row>
    <row r="4676" ht="12.75">
      <c r="C4676" s="19"/>
    </row>
    <row r="4677" ht="12.75">
      <c r="C4677" s="19"/>
    </row>
    <row r="4678" ht="12.75">
      <c r="C4678" s="19"/>
    </row>
    <row r="4679" ht="12.75">
      <c r="C4679" s="19"/>
    </row>
    <row r="4680" ht="12.75">
      <c r="C4680" s="19"/>
    </row>
    <row r="4681" ht="12.75">
      <c r="C4681" s="19"/>
    </row>
    <row r="4682" ht="12.75">
      <c r="C4682" s="19"/>
    </row>
    <row r="4683" ht="12.75">
      <c r="C4683" s="19"/>
    </row>
    <row r="4684" ht="12.75">
      <c r="C4684" s="19"/>
    </row>
    <row r="4685" ht="12.75">
      <c r="C4685" s="19"/>
    </row>
    <row r="4686" ht="12.75">
      <c r="C4686" s="19"/>
    </row>
    <row r="4687" ht="12.75">
      <c r="C4687" s="19"/>
    </row>
    <row r="4688" ht="12.75">
      <c r="C4688" s="19"/>
    </row>
    <row r="4689" ht="12.75">
      <c r="C4689" s="19"/>
    </row>
    <row r="4690" ht="12.75">
      <c r="C4690" s="19"/>
    </row>
    <row r="4691" ht="12.75">
      <c r="C4691" s="19"/>
    </row>
    <row r="4692" ht="12.75">
      <c r="C4692" s="19"/>
    </row>
    <row r="4693" ht="12.75">
      <c r="C4693" s="19"/>
    </row>
    <row r="4694" ht="12.75">
      <c r="C4694" s="19"/>
    </row>
    <row r="4695" ht="12.75">
      <c r="C4695" s="19"/>
    </row>
    <row r="4696" ht="12.75">
      <c r="C4696" s="19"/>
    </row>
    <row r="4697" ht="12.75">
      <c r="C4697" s="19"/>
    </row>
    <row r="4698" ht="12.75">
      <c r="C4698" s="19"/>
    </row>
    <row r="4699" ht="12.75">
      <c r="C4699" s="19"/>
    </row>
    <row r="4700" ht="12.75">
      <c r="C4700" s="19"/>
    </row>
    <row r="4701" ht="12.75">
      <c r="C4701" s="19"/>
    </row>
    <row r="4702" ht="12.75">
      <c r="C4702" s="19"/>
    </row>
    <row r="4703" ht="12.75">
      <c r="C4703" s="19"/>
    </row>
    <row r="4704" ht="12.75">
      <c r="C4704" s="19"/>
    </row>
    <row r="4705" ht="12.75">
      <c r="C4705" s="19"/>
    </row>
    <row r="4706" ht="12.75">
      <c r="C4706" s="19"/>
    </row>
    <row r="4707" ht="12.75">
      <c r="C4707" s="19"/>
    </row>
    <row r="4708" ht="12.75">
      <c r="C4708" s="19"/>
    </row>
    <row r="4709" ht="12.75">
      <c r="C4709" s="19"/>
    </row>
    <row r="4710" ht="12.75">
      <c r="C4710" s="19"/>
    </row>
    <row r="4711" ht="12.75">
      <c r="C4711" s="19"/>
    </row>
    <row r="4712" ht="12.75">
      <c r="C4712" s="19"/>
    </row>
    <row r="4713" ht="12.75">
      <c r="C4713" s="19"/>
    </row>
    <row r="4714" ht="12.75">
      <c r="C4714" s="19"/>
    </row>
    <row r="4715" ht="12.75">
      <c r="C4715" s="19"/>
    </row>
    <row r="4716" ht="12.75">
      <c r="C4716" s="19"/>
    </row>
    <row r="4717" ht="12.75">
      <c r="C4717" s="19"/>
    </row>
    <row r="4718" ht="12.75">
      <c r="C4718" s="19"/>
    </row>
    <row r="4719" ht="12.75">
      <c r="C4719" s="19"/>
    </row>
    <row r="4720" ht="12.75">
      <c r="C4720" s="19"/>
    </row>
    <row r="4721" ht="12.75">
      <c r="C4721" s="19"/>
    </row>
    <row r="4722" ht="12.75">
      <c r="C4722" s="19"/>
    </row>
    <row r="4723" ht="12.75">
      <c r="C4723" s="19"/>
    </row>
    <row r="4724" ht="12.75">
      <c r="C4724" s="19"/>
    </row>
    <row r="4725" ht="12.75">
      <c r="C4725" s="19"/>
    </row>
    <row r="4726" ht="12.75">
      <c r="C4726" s="19"/>
    </row>
    <row r="4727" ht="12.75">
      <c r="C4727" s="19"/>
    </row>
    <row r="4728" ht="12.75">
      <c r="C4728" s="19"/>
    </row>
    <row r="4729" ht="12.75">
      <c r="C4729" s="19"/>
    </row>
    <row r="4730" ht="12.75">
      <c r="C4730" s="19"/>
    </row>
    <row r="4731" ht="12.75">
      <c r="C4731" s="19"/>
    </row>
    <row r="4732" ht="12.75">
      <c r="C4732" s="19"/>
    </row>
    <row r="4733" ht="12.75">
      <c r="C4733" s="19"/>
    </row>
    <row r="4734" ht="12.75">
      <c r="C4734" s="19"/>
    </row>
    <row r="4735" ht="12.75">
      <c r="C4735" s="19"/>
    </row>
    <row r="4736" ht="12.75">
      <c r="C4736" s="19"/>
    </row>
    <row r="4737" ht="12.75">
      <c r="C4737" s="19"/>
    </row>
    <row r="4738" ht="12.75">
      <c r="C4738" s="19"/>
    </row>
    <row r="4739" ht="12.75">
      <c r="C4739" s="19"/>
    </row>
    <row r="4740" ht="12.75">
      <c r="C4740" s="19"/>
    </row>
    <row r="4741" ht="12.75">
      <c r="C4741" s="19"/>
    </row>
    <row r="4742" ht="12.75">
      <c r="C4742" s="19"/>
    </row>
    <row r="4743" ht="12.75">
      <c r="C4743" s="19"/>
    </row>
    <row r="4744" ht="12.75">
      <c r="C4744" s="19"/>
    </row>
    <row r="4745" ht="12.75">
      <c r="C4745" s="19"/>
    </row>
    <row r="4746" ht="12.75">
      <c r="C4746" s="19"/>
    </row>
    <row r="4747" ht="12.75">
      <c r="C4747" s="19"/>
    </row>
    <row r="4748" ht="12.75">
      <c r="C4748" s="19"/>
    </row>
    <row r="4749" ht="12.75">
      <c r="C4749" s="19"/>
    </row>
    <row r="4750" ht="12.75">
      <c r="C4750" s="19"/>
    </row>
    <row r="4751" ht="12.75">
      <c r="C4751" s="19"/>
    </row>
    <row r="4752" ht="12.75">
      <c r="C4752" s="19"/>
    </row>
    <row r="4753" ht="12.75">
      <c r="C4753" s="19"/>
    </row>
    <row r="4754" ht="12.75">
      <c r="C4754" s="19"/>
    </row>
    <row r="4755" ht="12.75">
      <c r="C4755" s="19"/>
    </row>
    <row r="4756" ht="12.75">
      <c r="C4756" s="19"/>
    </row>
    <row r="4757" ht="12.75">
      <c r="C4757" s="19"/>
    </row>
    <row r="4758" ht="12.75">
      <c r="C4758" s="19"/>
    </row>
    <row r="4759" ht="12.75">
      <c r="C4759" s="19"/>
    </row>
    <row r="4760" ht="12.75">
      <c r="C4760" s="19"/>
    </row>
    <row r="4761" ht="12.75">
      <c r="C4761" s="19"/>
    </row>
    <row r="4762" ht="12.75">
      <c r="C4762" s="19"/>
    </row>
    <row r="4763" ht="12.75">
      <c r="C4763" s="19"/>
    </row>
    <row r="4764" ht="12.75">
      <c r="C4764" s="19"/>
    </row>
    <row r="4765" ht="12.75">
      <c r="C4765" s="19"/>
    </row>
    <row r="4766" ht="12.75">
      <c r="C4766" s="19"/>
    </row>
    <row r="4767" ht="12.75">
      <c r="C4767" s="19"/>
    </row>
    <row r="4768" ht="12.75">
      <c r="C4768" s="19"/>
    </row>
    <row r="4769" ht="12.75">
      <c r="C4769" s="19"/>
    </row>
    <row r="4770" ht="12.75">
      <c r="C4770" s="19"/>
    </row>
    <row r="4771" ht="12.75">
      <c r="C4771" s="19"/>
    </row>
    <row r="4772" ht="12.75">
      <c r="C4772" s="19"/>
    </row>
    <row r="4773" ht="12.75">
      <c r="C4773" s="19"/>
    </row>
    <row r="4774" ht="12.75">
      <c r="C4774" s="19"/>
    </row>
    <row r="4775" ht="12.75">
      <c r="C4775" s="19"/>
    </row>
    <row r="4776" ht="12.75">
      <c r="C4776" s="19"/>
    </row>
    <row r="4777" ht="12.75">
      <c r="C4777" s="19"/>
    </row>
    <row r="4778" ht="12.75">
      <c r="C4778" s="19"/>
    </row>
    <row r="4779" ht="12.75">
      <c r="C4779" s="19"/>
    </row>
    <row r="4780" ht="12.75">
      <c r="C4780" s="19"/>
    </row>
    <row r="4781" ht="12.75">
      <c r="C4781" s="19"/>
    </row>
    <row r="4782" ht="12.75">
      <c r="C4782" s="19"/>
    </row>
    <row r="4783" ht="12.75">
      <c r="C4783" s="19"/>
    </row>
    <row r="4784" ht="12.75">
      <c r="C4784" s="19"/>
    </row>
    <row r="4785" ht="12.75">
      <c r="C4785" s="19"/>
    </row>
    <row r="4786" ht="12.75">
      <c r="C4786" s="19"/>
    </row>
    <row r="4787" ht="12.75">
      <c r="C4787" s="19"/>
    </row>
    <row r="4788" ht="12.75">
      <c r="C4788" s="19"/>
    </row>
    <row r="4789" ht="12.75">
      <c r="C4789" s="19"/>
    </row>
    <row r="4790" ht="12.75">
      <c r="C4790" s="19"/>
    </row>
    <row r="4791" ht="12.75">
      <c r="C4791" s="19"/>
    </row>
    <row r="4792" ht="12.75">
      <c r="C4792" s="19"/>
    </row>
    <row r="4793" ht="12.75">
      <c r="C4793" s="19"/>
    </row>
    <row r="4794" ht="12.75">
      <c r="C4794" s="19"/>
    </row>
    <row r="4795" ht="12.75">
      <c r="C4795" s="19"/>
    </row>
    <row r="4796" ht="12.75">
      <c r="C4796" s="19"/>
    </row>
    <row r="4797" ht="12.75">
      <c r="C4797" s="19"/>
    </row>
    <row r="4798" ht="12.75">
      <c r="C4798" s="19"/>
    </row>
    <row r="4799" ht="12.75">
      <c r="C4799" s="19"/>
    </row>
    <row r="4800" ht="12.75">
      <c r="C4800" s="19"/>
    </row>
    <row r="4801" ht="12.75">
      <c r="C4801" s="19"/>
    </row>
    <row r="4802" ht="12.75">
      <c r="C4802" s="19"/>
    </row>
    <row r="4803" ht="12.75">
      <c r="C4803" s="19"/>
    </row>
    <row r="4804" ht="12.75">
      <c r="C4804" s="19"/>
    </row>
    <row r="4805" ht="12.75">
      <c r="C4805" s="19"/>
    </row>
    <row r="4806" ht="12.75">
      <c r="C4806" s="19"/>
    </row>
    <row r="4807" ht="12.75">
      <c r="C4807" s="19"/>
    </row>
    <row r="4808" ht="12.75">
      <c r="C4808" s="19"/>
    </row>
    <row r="4809" ht="12.75">
      <c r="C4809" s="19"/>
    </row>
    <row r="4810" ht="12.75">
      <c r="C4810" s="19"/>
    </row>
    <row r="4811" ht="12.75">
      <c r="C4811" s="19"/>
    </row>
    <row r="4812" ht="12.75">
      <c r="C4812" s="19"/>
    </row>
    <row r="4813" ht="12.75">
      <c r="C4813" s="19"/>
    </row>
    <row r="4814" ht="12.75">
      <c r="C4814" s="19"/>
    </row>
    <row r="4815" ht="12.75">
      <c r="C4815" s="19"/>
    </row>
    <row r="4816" ht="12.75">
      <c r="C4816" s="19"/>
    </row>
    <row r="4817" ht="12.75">
      <c r="C4817" s="19"/>
    </row>
    <row r="4818" ht="12.75">
      <c r="C4818" s="19"/>
    </row>
    <row r="4819" ht="12.75">
      <c r="C4819" s="19"/>
    </row>
    <row r="4820" ht="12.75">
      <c r="C4820" s="19"/>
    </row>
    <row r="4821" ht="12.75">
      <c r="C4821" s="19"/>
    </row>
    <row r="4822" ht="12.75">
      <c r="C4822" s="19"/>
    </row>
    <row r="4823" ht="12.75">
      <c r="C4823" s="19"/>
    </row>
    <row r="4824" ht="12.75">
      <c r="C4824" s="19"/>
    </row>
    <row r="4825" ht="12.75">
      <c r="C4825" s="19"/>
    </row>
    <row r="4826" ht="12.75">
      <c r="C4826" s="19"/>
    </row>
    <row r="4827" ht="12.75">
      <c r="C4827" s="19"/>
    </row>
    <row r="4828" ht="12.75">
      <c r="C4828" s="19"/>
    </row>
    <row r="4829" ht="12.75">
      <c r="C4829" s="19"/>
    </row>
    <row r="4830" ht="12.75">
      <c r="C4830" s="19"/>
    </row>
    <row r="4831" ht="12.75">
      <c r="C4831" s="19"/>
    </row>
    <row r="4832" ht="12.75">
      <c r="C4832" s="19"/>
    </row>
    <row r="4833" ht="12.75">
      <c r="C4833" s="19"/>
    </row>
    <row r="4834" ht="12.75">
      <c r="C4834" s="19"/>
    </row>
    <row r="4835" ht="12.75">
      <c r="C4835" s="19"/>
    </row>
    <row r="4836" ht="12.75">
      <c r="C4836" s="19"/>
    </row>
    <row r="4837" ht="12.75">
      <c r="C4837" s="19"/>
    </row>
    <row r="4838" ht="12.75">
      <c r="C4838" s="19"/>
    </row>
    <row r="4839" ht="12.75">
      <c r="C4839" s="19"/>
    </row>
    <row r="4840" ht="12.75">
      <c r="C4840" s="19"/>
    </row>
    <row r="4841" ht="12.75">
      <c r="C4841" s="19"/>
    </row>
    <row r="4842" ht="12.75">
      <c r="C4842" s="19"/>
    </row>
    <row r="4843" ht="12.75">
      <c r="C4843" s="19"/>
    </row>
    <row r="4844" ht="12.75">
      <c r="C4844" s="19"/>
    </row>
    <row r="4845" ht="12.75">
      <c r="C4845" s="19"/>
    </row>
    <row r="4846" ht="12.75">
      <c r="C4846" s="19"/>
    </row>
    <row r="4847" ht="12.75">
      <c r="C4847" s="19"/>
    </row>
    <row r="4848" ht="12.75">
      <c r="C4848" s="19"/>
    </row>
    <row r="4849" ht="12.75">
      <c r="C4849" s="19"/>
    </row>
    <row r="4850" ht="12.75">
      <c r="C4850" s="19"/>
    </row>
    <row r="4851" ht="12.75">
      <c r="C4851" s="19"/>
    </row>
    <row r="4852" ht="12.75">
      <c r="C4852" s="19"/>
    </row>
    <row r="4853" ht="12.75">
      <c r="C4853" s="19"/>
    </row>
    <row r="4854" ht="12.75">
      <c r="C4854" s="19"/>
    </row>
    <row r="4855" ht="12.75">
      <c r="C4855" s="19"/>
    </row>
    <row r="4856" ht="12.75">
      <c r="C4856" s="19"/>
    </row>
    <row r="4857" ht="12.75">
      <c r="C4857" s="19"/>
    </row>
    <row r="4858" ht="12.75">
      <c r="C4858" s="19"/>
    </row>
    <row r="4859" ht="12.75">
      <c r="C4859" s="19"/>
    </row>
    <row r="4860" ht="12.75">
      <c r="C4860" s="19"/>
    </row>
    <row r="4861" ht="12.75">
      <c r="C4861" s="19"/>
    </row>
    <row r="4862" ht="12.75">
      <c r="C4862" s="19"/>
    </row>
    <row r="4863" ht="12.75">
      <c r="C4863" s="19"/>
    </row>
    <row r="4864" ht="12.75">
      <c r="C4864" s="19"/>
    </row>
    <row r="4865" ht="12.75">
      <c r="C4865" s="19"/>
    </row>
    <row r="4866" ht="12.75">
      <c r="C4866" s="19"/>
    </row>
    <row r="4867" ht="12.75">
      <c r="C4867" s="19"/>
    </row>
    <row r="4868" ht="12.75">
      <c r="C4868" s="19"/>
    </row>
    <row r="4869" ht="12.75">
      <c r="C4869" s="19"/>
    </row>
    <row r="4870" ht="12.75">
      <c r="C4870" s="19"/>
    </row>
    <row r="4871" ht="12.75">
      <c r="C4871" s="19"/>
    </row>
    <row r="4872" ht="12.75">
      <c r="C4872" s="19"/>
    </row>
    <row r="4873" ht="12.75">
      <c r="C4873" s="19"/>
    </row>
    <row r="4874" ht="12.75">
      <c r="C4874" s="19"/>
    </row>
    <row r="4875" ht="12.75">
      <c r="C4875" s="19"/>
    </row>
    <row r="4876" ht="12.75">
      <c r="C4876" s="19"/>
    </row>
    <row r="4877" ht="12.75">
      <c r="C4877" s="19"/>
    </row>
    <row r="4878" ht="12.75">
      <c r="C4878" s="19"/>
    </row>
    <row r="4879" ht="12.75">
      <c r="C4879" s="19"/>
    </row>
    <row r="4880" ht="12.75">
      <c r="C4880" s="19"/>
    </row>
    <row r="4881" ht="12.75">
      <c r="C4881" s="19"/>
    </row>
    <row r="4882" ht="12.75">
      <c r="C4882" s="19"/>
    </row>
    <row r="4883" ht="12.75">
      <c r="C4883" s="19"/>
    </row>
    <row r="4884" ht="12.75">
      <c r="C4884" s="19"/>
    </row>
    <row r="4885" ht="12.75">
      <c r="C4885" s="19"/>
    </row>
    <row r="4886" ht="12.75">
      <c r="C4886" s="19"/>
    </row>
    <row r="4887" ht="12.75">
      <c r="C4887" s="19"/>
    </row>
    <row r="4888" ht="12.75">
      <c r="C4888" s="19"/>
    </row>
    <row r="4889" ht="12.75">
      <c r="C4889" s="19"/>
    </row>
    <row r="4890" ht="12.75">
      <c r="C4890" s="19"/>
    </row>
    <row r="4891" ht="12.75">
      <c r="C4891" s="19"/>
    </row>
    <row r="4892" ht="12.75">
      <c r="C4892" s="19"/>
    </row>
    <row r="4893" ht="12.75">
      <c r="C4893" s="19"/>
    </row>
    <row r="4894" ht="12.75">
      <c r="C4894" s="19"/>
    </row>
    <row r="4895" ht="12.75">
      <c r="C4895" s="19"/>
    </row>
    <row r="4896" ht="12.75">
      <c r="C4896" s="19"/>
    </row>
    <row r="4897" ht="12.75">
      <c r="C4897" s="19"/>
    </row>
    <row r="4898" ht="12.75">
      <c r="C4898" s="19"/>
    </row>
    <row r="4899" ht="12.75">
      <c r="C4899" s="19"/>
    </row>
    <row r="4900" ht="12.75">
      <c r="C4900" s="19"/>
    </row>
    <row r="4901" ht="12.75">
      <c r="C4901" s="19"/>
    </row>
    <row r="4902" ht="12.75">
      <c r="C4902" s="19"/>
    </row>
    <row r="4903" ht="12.75">
      <c r="C4903" s="19"/>
    </row>
    <row r="4904" ht="12.75">
      <c r="C4904" s="19"/>
    </row>
    <row r="4905" ht="12.75">
      <c r="C4905" s="19"/>
    </row>
    <row r="4906" ht="12.75">
      <c r="C4906" s="19"/>
    </row>
    <row r="4907" ht="12.75">
      <c r="C4907" s="19"/>
    </row>
    <row r="4908" ht="12.75">
      <c r="C4908" s="19"/>
    </row>
    <row r="4909" ht="12.75">
      <c r="C4909" s="19"/>
    </row>
    <row r="4910" ht="12.75">
      <c r="C4910" s="19"/>
    </row>
    <row r="4911" ht="12.75">
      <c r="C4911" s="19"/>
    </row>
    <row r="4912" ht="12.75">
      <c r="C4912" s="19"/>
    </row>
    <row r="4913" ht="12.75">
      <c r="C4913" s="19"/>
    </row>
    <row r="4914" ht="12.75">
      <c r="C4914" s="19"/>
    </row>
    <row r="4915" ht="12.75">
      <c r="C4915" s="19"/>
    </row>
    <row r="4916" ht="12.75">
      <c r="C4916" s="19"/>
    </row>
    <row r="4917" ht="12.75">
      <c r="C4917" s="19"/>
    </row>
    <row r="4918" ht="12.75">
      <c r="C4918" s="19"/>
    </row>
    <row r="4919" ht="12.75">
      <c r="C4919" s="19"/>
    </row>
    <row r="4920" ht="12.75">
      <c r="C4920" s="19"/>
    </row>
    <row r="4921" ht="12.75">
      <c r="C4921" s="19"/>
    </row>
    <row r="4922" ht="12.75">
      <c r="C4922" s="19"/>
    </row>
    <row r="4923" ht="12.75">
      <c r="C4923" s="19"/>
    </row>
    <row r="4924" ht="12.75">
      <c r="C4924" s="19"/>
    </row>
    <row r="4925" ht="12.75">
      <c r="C4925" s="19"/>
    </row>
    <row r="4926" ht="12.75">
      <c r="C4926" s="19"/>
    </row>
    <row r="4927" ht="12.75">
      <c r="C4927" s="19"/>
    </row>
    <row r="4928" ht="12.75">
      <c r="C4928" s="19"/>
    </row>
    <row r="4929" ht="12.75">
      <c r="C4929" s="19"/>
    </row>
    <row r="4930" ht="12.75">
      <c r="C4930" s="19"/>
    </row>
    <row r="4931" ht="12.75">
      <c r="C4931" s="19"/>
    </row>
    <row r="4932" ht="12.75">
      <c r="C4932" s="19"/>
    </row>
    <row r="4933" ht="12.75">
      <c r="C4933" s="19"/>
    </row>
    <row r="4934" ht="12.75">
      <c r="C4934" s="19"/>
    </row>
    <row r="4935" ht="12.75">
      <c r="C4935" s="19"/>
    </row>
    <row r="4936" ht="12.75">
      <c r="C4936" s="19"/>
    </row>
    <row r="4937" ht="12.75">
      <c r="C4937" s="19"/>
    </row>
    <row r="4938" ht="12.75">
      <c r="C4938" s="19"/>
    </row>
    <row r="4939" ht="12.75">
      <c r="C4939" s="19"/>
    </row>
    <row r="4940" ht="12.75">
      <c r="C4940" s="19"/>
    </row>
    <row r="4941" ht="12.75">
      <c r="C4941" s="19"/>
    </row>
    <row r="4942" ht="12.75">
      <c r="C4942" s="19"/>
    </row>
    <row r="4943" ht="12.75">
      <c r="C4943" s="19"/>
    </row>
    <row r="4944" ht="12.75">
      <c r="C4944" s="19"/>
    </row>
    <row r="4945" ht="12.75">
      <c r="C4945" s="19"/>
    </row>
    <row r="4946" ht="12.75">
      <c r="C4946" s="19"/>
    </row>
    <row r="4947" ht="12.75">
      <c r="C4947" s="19"/>
    </row>
    <row r="4948" ht="12.75">
      <c r="C4948" s="19"/>
    </row>
    <row r="4949" ht="12.75">
      <c r="C4949" s="19"/>
    </row>
    <row r="4950" ht="12.75">
      <c r="C4950" s="19"/>
    </row>
    <row r="4951" ht="12.75">
      <c r="C4951" s="19"/>
    </row>
    <row r="4952" ht="12.75">
      <c r="C4952" s="19"/>
    </row>
    <row r="4953" ht="12.75">
      <c r="C4953" s="19"/>
    </row>
    <row r="4954" ht="12.75">
      <c r="C4954" s="19"/>
    </row>
    <row r="4955" ht="12.75">
      <c r="C4955" s="19"/>
    </row>
    <row r="4956" ht="12.75">
      <c r="C4956" s="19"/>
    </row>
    <row r="4957" ht="12.75">
      <c r="C4957" s="19"/>
    </row>
    <row r="4958" ht="12.75">
      <c r="C4958" s="19"/>
    </row>
    <row r="4959" ht="12.75">
      <c r="C4959" s="19"/>
    </row>
    <row r="4960" ht="12.75">
      <c r="C4960" s="19"/>
    </row>
    <row r="4961" ht="12.75">
      <c r="C4961" s="19"/>
    </row>
    <row r="4962" ht="12.75">
      <c r="C4962" s="19"/>
    </row>
    <row r="4963" ht="12.75">
      <c r="C4963" s="19"/>
    </row>
    <row r="4964" ht="12.75">
      <c r="C4964" s="19"/>
    </row>
    <row r="4965" ht="12.75">
      <c r="C4965" s="19"/>
    </row>
    <row r="4966" ht="12.75">
      <c r="C4966" s="19"/>
    </row>
    <row r="4967" ht="12.75">
      <c r="C4967" s="19"/>
    </row>
    <row r="4968" ht="12.75">
      <c r="C4968" s="19"/>
    </row>
    <row r="4969" ht="12.75">
      <c r="C4969" s="19"/>
    </row>
    <row r="4970" ht="12.75">
      <c r="C4970" s="19"/>
    </row>
    <row r="4971" ht="12.75">
      <c r="C4971" s="19"/>
    </row>
    <row r="4972" ht="12.75">
      <c r="C4972" s="19"/>
    </row>
    <row r="4973" ht="12.75">
      <c r="C4973" s="19"/>
    </row>
    <row r="4974" ht="12.75">
      <c r="C4974" s="19"/>
    </row>
    <row r="4975" ht="12.75">
      <c r="C4975" s="19"/>
    </row>
    <row r="4976" ht="12.75">
      <c r="C4976" s="19"/>
    </row>
    <row r="4977" ht="12.75">
      <c r="C4977" s="19"/>
    </row>
    <row r="4978" ht="12.75">
      <c r="C4978" s="19"/>
    </row>
    <row r="4979" ht="12.75">
      <c r="C4979" s="19"/>
    </row>
    <row r="4980" ht="12.75">
      <c r="C4980" s="19"/>
    </row>
    <row r="4981" ht="12.75">
      <c r="C4981" s="19"/>
    </row>
    <row r="4982" ht="12.75">
      <c r="C4982" s="19"/>
    </row>
    <row r="4983" ht="12.75">
      <c r="C4983" s="19"/>
    </row>
    <row r="4984" ht="12.75">
      <c r="C4984" s="19"/>
    </row>
    <row r="4985" ht="12.75">
      <c r="C4985" s="19"/>
    </row>
    <row r="4986" ht="12.75">
      <c r="C4986" s="19"/>
    </row>
    <row r="4987" ht="12.75">
      <c r="C4987" s="19"/>
    </row>
    <row r="4988" ht="12.75">
      <c r="C4988" s="19"/>
    </row>
    <row r="4989" ht="12.75">
      <c r="C4989" s="19"/>
    </row>
    <row r="4990" ht="12.75">
      <c r="C4990" s="19"/>
    </row>
    <row r="4991" ht="12.75">
      <c r="C4991" s="19"/>
    </row>
    <row r="4992" ht="12.75">
      <c r="C4992" s="19"/>
    </row>
    <row r="4993" ht="12.75">
      <c r="C4993" s="19"/>
    </row>
    <row r="4994" ht="12.75">
      <c r="C4994" s="19"/>
    </row>
    <row r="4995" ht="12.75">
      <c r="C4995" s="19"/>
    </row>
    <row r="4996" ht="12.75">
      <c r="C4996" s="19"/>
    </row>
    <row r="4997" ht="12.75">
      <c r="C4997" s="19"/>
    </row>
    <row r="4998" ht="12.75">
      <c r="C4998" s="19"/>
    </row>
    <row r="4999" ht="12.75">
      <c r="C4999" s="19"/>
    </row>
    <row r="5000" ht="12.75">
      <c r="C5000" s="19"/>
    </row>
    <row r="5001" ht="12.75">
      <c r="C5001" s="19"/>
    </row>
    <row r="5002" ht="12.75">
      <c r="C5002" s="19"/>
    </row>
    <row r="5003" ht="12.75">
      <c r="C5003" s="19"/>
    </row>
    <row r="5004" ht="12.75">
      <c r="C5004" s="19"/>
    </row>
    <row r="5005" ht="12.75">
      <c r="C5005" s="19"/>
    </row>
    <row r="5006" ht="12.75">
      <c r="C5006" s="19"/>
    </row>
    <row r="5007" ht="12.75">
      <c r="C5007" s="19"/>
    </row>
    <row r="5008" ht="12.75">
      <c r="C5008" s="19"/>
    </row>
    <row r="5009" ht="12.75">
      <c r="C5009" s="19"/>
    </row>
    <row r="5010" ht="12.75">
      <c r="C5010" s="19"/>
    </row>
    <row r="5011" ht="12.75">
      <c r="C5011" s="19"/>
    </row>
    <row r="5012" ht="12.75">
      <c r="C5012" s="19"/>
    </row>
    <row r="5013" ht="12.75">
      <c r="C5013" s="19"/>
    </row>
    <row r="5014" ht="12.75">
      <c r="C5014" s="19"/>
    </row>
    <row r="5015" ht="12.75">
      <c r="C5015" s="19"/>
    </row>
    <row r="5016" ht="12.75">
      <c r="C5016" s="19"/>
    </row>
    <row r="5017" ht="12.75">
      <c r="C5017" s="19"/>
    </row>
    <row r="5018" ht="12.75">
      <c r="C5018" s="19"/>
    </row>
    <row r="5019" ht="12.75">
      <c r="C5019" s="19"/>
    </row>
    <row r="5020" ht="12.75">
      <c r="C5020" s="19"/>
    </row>
    <row r="5021" ht="12.75">
      <c r="C5021" s="19"/>
    </row>
    <row r="5022" ht="12.75">
      <c r="C5022" s="19"/>
    </row>
    <row r="5023" ht="12.75">
      <c r="C5023" s="19"/>
    </row>
    <row r="5024" ht="12.75">
      <c r="C5024" s="19"/>
    </row>
    <row r="5025" ht="12.75">
      <c r="C5025" s="19"/>
    </row>
    <row r="5026" ht="12.75">
      <c r="C5026" s="19"/>
    </row>
    <row r="5027" ht="12.75">
      <c r="C5027" s="19"/>
    </row>
    <row r="5028" ht="12.75">
      <c r="C5028" s="19"/>
    </row>
    <row r="5029" ht="12.75">
      <c r="C5029" s="19"/>
    </row>
    <row r="5030" ht="12.75">
      <c r="C5030" s="19"/>
    </row>
    <row r="5031" ht="12.75">
      <c r="C5031" s="19"/>
    </row>
    <row r="5032" ht="12.75">
      <c r="C5032" s="19"/>
    </row>
    <row r="5033" ht="12.75">
      <c r="C5033" s="19"/>
    </row>
    <row r="5034" ht="12.75">
      <c r="C5034" s="19"/>
    </row>
    <row r="5035" ht="12.75">
      <c r="C5035" s="19"/>
    </row>
    <row r="5036" ht="12.75">
      <c r="C5036" s="19"/>
    </row>
    <row r="5037" ht="12.75">
      <c r="C5037" s="19"/>
    </row>
    <row r="5038" ht="12.75">
      <c r="C5038" s="19"/>
    </row>
    <row r="5039" ht="12.75">
      <c r="C5039" s="19"/>
    </row>
    <row r="5040" ht="12.75">
      <c r="C5040" s="19"/>
    </row>
    <row r="5041" ht="12.75">
      <c r="C5041" s="19"/>
    </row>
    <row r="5042" ht="12.75">
      <c r="C5042" s="19"/>
    </row>
    <row r="5043" ht="12.75">
      <c r="C5043" s="19"/>
    </row>
    <row r="5044" ht="12.75">
      <c r="C5044" s="19"/>
    </row>
    <row r="5045" ht="12.75">
      <c r="C5045" s="19"/>
    </row>
    <row r="5046" ht="12.75">
      <c r="C5046" s="19"/>
    </row>
    <row r="5047" ht="12.75">
      <c r="C5047" s="19"/>
    </row>
    <row r="5048" ht="12.75">
      <c r="C5048" s="19"/>
    </row>
    <row r="5049" ht="12.75">
      <c r="C5049" s="19"/>
    </row>
    <row r="5050" ht="12.75">
      <c r="C5050" s="19"/>
    </row>
    <row r="5051" ht="12.75">
      <c r="C5051" s="19"/>
    </row>
    <row r="5052" ht="12.75">
      <c r="C5052" s="19"/>
    </row>
    <row r="5053" ht="12.75">
      <c r="C5053" s="19"/>
    </row>
    <row r="5054" ht="12.75">
      <c r="C5054" s="19"/>
    </row>
    <row r="5055" ht="12.75">
      <c r="C5055" s="19"/>
    </row>
    <row r="5056" ht="12.75">
      <c r="C5056" s="19"/>
    </row>
    <row r="5057" ht="12.75">
      <c r="C5057" s="19"/>
    </row>
    <row r="5058" ht="12.75">
      <c r="C5058" s="19"/>
    </row>
    <row r="5059" ht="12.75">
      <c r="C5059" s="19"/>
    </row>
    <row r="5060" ht="12.75">
      <c r="C5060" s="19"/>
    </row>
    <row r="5061" ht="12.75">
      <c r="C5061" s="19"/>
    </row>
    <row r="5062" ht="12.75">
      <c r="C5062" s="19"/>
    </row>
    <row r="5063" ht="12.75">
      <c r="C5063" s="19"/>
    </row>
    <row r="5064" ht="12.75">
      <c r="C5064" s="19"/>
    </row>
    <row r="5065" ht="12.75">
      <c r="C5065" s="19"/>
    </row>
    <row r="5066" ht="12.75">
      <c r="C5066" s="19"/>
    </row>
    <row r="5067" ht="12.75">
      <c r="C5067" s="19"/>
    </row>
    <row r="5068" ht="12.75">
      <c r="C5068" s="19"/>
    </row>
    <row r="5069" ht="12.75">
      <c r="C5069" s="19"/>
    </row>
    <row r="5070" ht="12.75">
      <c r="C5070" s="19"/>
    </row>
    <row r="5071" ht="12.75">
      <c r="C5071" s="19"/>
    </row>
    <row r="5072" ht="12.75">
      <c r="C5072" s="19"/>
    </row>
    <row r="5073" ht="12.75">
      <c r="C5073" s="19"/>
    </row>
    <row r="5074" ht="12.75">
      <c r="C5074" s="19"/>
    </row>
    <row r="5075" ht="12.75">
      <c r="C5075" s="19"/>
    </row>
    <row r="5076" ht="12.75">
      <c r="C5076" s="19"/>
    </row>
    <row r="5077" ht="12.75">
      <c r="C5077" s="19"/>
    </row>
    <row r="5078" ht="12.75">
      <c r="C5078" s="19"/>
    </row>
    <row r="5079" ht="12.75">
      <c r="C5079" s="19"/>
    </row>
    <row r="5080" ht="12.75">
      <c r="C5080" s="19"/>
    </row>
    <row r="5081" ht="12.75">
      <c r="C5081" s="19"/>
    </row>
    <row r="5082" ht="12.75">
      <c r="C5082" s="19"/>
    </row>
    <row r="5083" ht="12.75">
      <c r="C5083" s="19"/>
    </row>
    <row r="5084" ht="12.75">
      <c r="C5084" s="19"/>
    </row>
    <row r="5085" ht="12.75">
      <c r="C5085" s="19"/>
    </row>
    <row r="5086" ht="12.75">
      <c r="C5086" s="19"/>
    </row>
    <row r="5087" ht="12.75">
      <c r="C5087" s="19"/>
    </row>
    <row r="5088" ht="12.75">
      <c r="C5088" s="19"/>
    </row>
    <row r="5089" ht="12.75">
      <c r="C5089" s="19"/>
    </row>
    <row r="5090" ht="12.75">
      <c r="C5090" s="19"/>
    </row>
    <row r="5091" ht="12.75">
      <c r="C5091" s="19"/>
    </row>
    <row r="5092" ht="12.75">
      <c r="C5092" s="19"/>
    </row>
    <row r="5093" ht="12.75">
      <c r="C5093" s="19"/>
    </row>
    <row r="5094" ht="12.75">
      <c r="C5094" s="19"/>
    </row>
    <row r="5095" ht="12.75">
      <c r="C5095" s="19"/>
    </row>
    <row r="5096" ht="12.75">
      <c r="C5096" s="19"/>
    </row>
    <row r="5097" ht="12.75">
      <c r="C5097" s="19"/>
    </row>
    <row r="5098" ht="12.75">
      <c r="C5098" s="19"/>
    </row>
    <row r="5099" ht="12.75">
      <c r="C5099" s="19"/>
    </row>
    <row r="5100" ht="12.75">
      <c r="C5100" s="19"/>
    </row>
    <row r="5101" ht="12.75">
      <c r="C5101" s="19"/>
    </row>
    <row r="5102" ht="12.75">
      <c r="C5102" s="19"/>
    </row>
    <row r="5103" ht="12.75">
      <c r="C5103" s="19"/>
    </row>
    <row r="5104" ht="12.75">
      <c r="C5104" s="19"/>
    </row>
    <row r="5105" ht="12.75">
      <c r="C5105" s="19"/>
    </row>
    <row r="5106" ht="12.75">
      <c r="C5106" s="19"/>
    </row>
    <row r="5107" ht="12.75">
      <c r="C5107" s="19"/>
    </row>
    <row r="5108" ht="12.75">
      <c r="C5108" s="19"/>
    </row>
    <row r="5109" ht="12.75">
      <c r="C5109" s="19"/>
    </row>
    <row r="5110" ht="12.75">
      <c r="C5110" s="19"/>
    </row>
    <row r="5111" ht="12.75">
      <c r="C5111" s="19"/>
    </row>
    <row r="5112" ht="12.75">
      <c r="C5112" s="19"/>
    </row>
    <row r="5113" ht="12.75">
      <c r="C5113" s="19"/>
    </row>
    <row r="5114" ht="12.75">
      <c r="C5114" s="19"/>
    </row>
    <row r="5115" ht="12.75">
      <c r="C5115" s="19"/>
    </row>
    <row r="5116" ht="12.75">
      <c r="C5116" s="19"/>
    </row>
    <row r="5117" ht="12.75">
      <c r="C5117" s="19"/>
    </row>
    <row r="5118" ht="12.75">
      <c r="C5118" s="19"/>
    </row>
    <row r="5119" ht="12.75">
      <c r="C5119" s="19"/>
    </row>
    <row r="5120" ht="12.75">
      <c r="C5120" s="19"/>
    </row>
    <row r="5121" ht="12.75">
      <c r="C5121" s="19"/>
    </row>
    <row r="5122" ht="12.75">
      <c r="C5122" s="19"/>
    </row>
    <row r="5123" ht="12.75">
      <c r="C5123" s="19"/>
    </row>
    <row r="5124" ht="12.75">
      <c r="C5124" s="19"/>
    </row>
    <row r="5125" ht="12.75">
      <c r="C5125" s="19"/>
    </row>
    <row r="5126" ht="12.75">
      <c r="C5126" s="19"/>
    </row>
    <row r="5127" ht="12.75">
      <c r="C5127" s="19"/>
    </row>
    <row r="5128" ht="12.75">
      <c r="C5128" s="19"/>
    </row>
    <row r="5129" ht="12.75">
      <c r="C5129" s="19"/>
    </row>
    <row r="5130" ht="12.75">
      <c r="C5130" s="19"/>
    </row>
    <row r="5131" ht="12.75">
      <c r="C5131" s="19"/>
    </row>
    <row r="5132" ht="12.75">
      <c r="C5132" s="19"/>
    </row>
    <row r="5133" ht="12.75">
      <c r="C5133" s="19"/>
    </row>
    <row r="5134" ht="12.75">
      <c r="C5134" s="19"/>
    </row>
    <row r="5135" ht="12.75">
      <c r="C5135" s="19"/>
    </row>
    <row r="5136" ht="12.75">
      <c r="C5136" s="19"/>
    </row>
    <row r="5137" ht="12.75">
      <c r="C5137" s="19"/>
    </row>
    <row r="5138" ht="12.75">
      <c r="C5138" s="19"/>
    </row>
    <row r="5139" ht="12.75">
      <c r="C5139" s="19"/>
    </row>
    <row r="5140" ht="12.75">
      <c r="C5140" s="19"/>
    </row>
    <row r="5141" ht="12.75">
      <c r="C5141" s="19"/>
    </row>
    <row r="5142" ht="12.75">
      <c r="C5142" s="19"/>
    </row>
    <row r="5143" ht="12.75">
      <c r="C5143" s="19"/>
    </row>
    <row r="5144" ht="12.75">
      <c r="C5144" s="19"/>
    </row>
    <row r="5145" ht="12.75">
      <c r="C5145" s="19"/>
    </row>
    <row r="5146" ht="12.75">
      <c r="C5146" s="19"/>
    </row>
    <row r="5147" ht="12.75">
      <c r="C5147" s="19"/>
    </row>
    <row r="5148" ht="12.75">
      <c r="C5148" s="19"/>
    </row>
    <row r="5149" ht="12.75">
      <c r="C5149" s="19"/>
    </row>
    <row r="5150" ht="12.75">
      <c r="C5150" s="19"/>
    </row>
    <row r="5151" ht="12.75">
      <c r="C5151" s="19"/>
    </row>
    <row r="5152" ht="12.75">
      <c r="C5152" s="19"/>
    </row>
    <row r="5153" ht="12.75">
      <c r="C5153" s="19"/>
    </row>
    <row r="5154" ht="12.75">
      <c r="C5154" s="19"/>
    </row>
    <row r="5155" ht="12.75">
      <c r="C5155" s="19"/>
    </row>
    <row r="5156" ht="12.75">
      <c r="C5156" s="19"/>
    </row>
    <row r="5157" ht="12.75">
      <c r="C5157" s="19"/>
    </row>
    <row r="5158" ht="12.75">
      <c r="C5158" s="19"/>
    </row>
    <row r="5159" ht="12.75">
      <c r="C5159" s="19"/>
    </row>
    <row r="5160" ht="12.75">
      <c r="C5160" s="19"/>
    </row>
    <row r="5161" ht="12.75">
      <c r="C5161" s="19"/>
    </row>
    <row r="5162" ht="12.75">
      <c r="C5162" s="19"/>
    </row>
    <row r="5163" ht="12.75">
      <c r="C5163" s="19"/>
    </row>
    <row r="5164" ht="12.75">
      <c r="C5164" s="19"/>
    </row>
    <row r="5165" ht="12.75">
      <c r="C5165" s="19"/>
    </row>
    <row r="5166" ht="12.75">
      <c r="C5166" s="19"/>
    </row>
    <row r="5167" ht="12.75">
      <c r="C5167" s="19"/>
    </row>
    <row r="5168" ht="12.75">
      <c r="C5168" s="19"/>
    </row>
    <row r="5169" ht="12.75">
      <c r="C5169" s="19"/>
    </row>
    <row r="5170" ht="12.75">
      <c r="C5170" s="19"/>
    </row>
    <row r="5171" ht="12.75">
      <c r="C5171" s="19"/>
    </row>
    <row r="5172" ht="12.75">
      <c r="C5172" s="19"/>
    </row>
    <row r="5173" ht="12.75">
      <c r="C5173" s="19"/>
    </row>
    <row r="5174" ht="12.75">
      <c r="C5174" s="19"/>
    </row>
    <row r="5175" ht="12.75">
      <c r="C5175" s="19"/>
    </row>
    <row r="5176" ht="12.75">
      <c r="C5176" s="19"/>
    </row>
    <row r="5177" ht="12.75">
      <c r="C5177" s="19"/>
    </row>
    <row r="5178" ht="12.75">
      <c r="C5178" s="19"/>
    </row>
    <row r="5179" ht="12.75">
      <c r="C5179" s="19"/>
    </row>
    <row r="5180" ht="12.75">
      <c r="C5180" s="19"/>
    </row>
    <row r="5181" ht="12.75">
      <c r="C5181" s="19"/>
    </row>
    <row r="5182" ht="12.75">
      <c r="C5182" s="19"/>
    </row>
    <row r="5183" ht="12.75">
      <c r="C5183" s="19"/>
    </row>
    <row r="5184" ht="12.75">
      <c r="C5184" s="19"/>
    </row>
    <row r="5185" ht="12.75">
      <c r="C5185" s="19"/>
    </row>
    <row r="5186" ht="12.75">
      <c r="C5186" s="19"/>
    </row>
    <row r="5187" ht="12.75">
      <c r="C5187" s="19"/>
    </row>
    <row r="5188" ht="12.75">
      <c r="C5188" s="19"/>
    </row>
    <row r="5189" ht="12.75">
      <c r="C5189" s="19"/>
    </row>
    <row r="5190" ht="12.75">
      <c r="C5190" s="19"/>
    </row>
    <row r="5191" ht="12.75">
      <c r="C5191" s="19"/>
    </row>
    <row r="5192" ht="12.75">
      <c r="C5192" s="19"/>
    </row>
    <row r="5193" ht="12.75">
      <c r="C5193" s="19"/>
    </row>
    <row r="5194" ht="12.75">
      <c r="C5194" s="19"/>
    </row>
    <row r="5195" ht="12.75">
      <c r="C5195" s="19"/>
    </row>
    <row r="5196" ht="12.75">
      <c r="C5196" s="19"/>
    </row>
    <row r="5197" ht="12.75">
      <c r="C5197" s="19"/>
    </row>
    <row r="5198" ht="12.75">
      <c r="C5198" s="19"/>
    </row>
    <row r="5199" ht="12.75">
      <c r="C5199" s="19"/>
    </row>
    <row r="5200" ht="12.75">
      <c r="C5200" s="19"/>
    </row>
    <row r="5201" ht="12.75">
      <c r="C5201" s="19"/>
    </row>
    <row r="5202" ht="12.75">
      <c r="C5202" s="19"/>
    </row>
    <row r="5203" ht="12.75">
      <c r="C5203" s="19"/>
    </row>
    <row r="5204" ht="12.75">
      <c r="C5204" s="19"/>
    </row>
    <row r="5205" ht="12.75">
      <c r="C5205" s="19"/>
    </row>
    <row r="5206" ht="12.75">
      <c r="C5206" s="19"/>
    </row>
    <row r="5207" ht="12.75">
      <c r="C5207" s="19"/>
    </row>
    <row r="5208" ht="12.75">
      <c r="C5208" s="19"/>
    </row>
    <row r="5209" ht="12.75">
      <c r="C5209" s="19"/>
    </row>
    <row r="5210" ht="12.75">
      <c r="C5210" s="19"/>
    </row>
    <row r="5211" ht="12.75">
      <c r="C5211" s="19"/>
    </row>
    <row r="5212" ht="12.75">
      <c r="C5212" s="19"/>
    </row>
    <row r="5213" ht="12.75">
      <c r="C5213" s="19"/>
    </row>
    <row r="5214" ht="12.75">
      <c r="C5214" s="19"/>
    </row>
    <row r="5215" ht="12.75">
      <c r="C5215" s="19"/>
    </row>
    <row r="5216" ht="12.75">
      <c r="C5216" s="19"/>
    </row>
    <row r="5217" ht="12.75">
      <c r="C5217" s="19"/>
    </row>
    <row r="5218" ht="12.75">
      <c r="C5218" s="19"/>
    </row>
    <row r="5219" ht="12.75">
      <c r="C5219" s="19"/>
    </row>
    <row r="5220" ht="12.75">
      <c r="C5220" s="19"/>
    </row>
    <row r="5221" ht="12.75">
      <c r="C5221" s="19"/>
    </row>
    <row r="5222" ht="12.75">
      <c r="C5222" s="19"/>
    </row>
    <row r="5223" ht="12.75">
      <c r="C5223" s="19"/>
    </row>
    <row r="5224" ht="12.75">
      <c r="C5224" s="19"/>
    </row>
    <row r="5225" ht="12.75">
      <c r="C5225" s="19"/>
    </row>
    <row r="5226" ht="12.75">
      <c r="C5226" s="19"/>
    </row>
    <row r="5227" ht="12.75">
      <c r="C5227" s="19"/>
    </row>
    <row r="5228" ht="12.75">
      <c r="C5228" s="19"/>
    </row>
    <row r="5229" ht="12.75">
      <c r="C5229" s="19"/>
    </row>
    <row r="5230" ht="12.75">
      <c r="C5230" s="19"/>
    </row>
    <row r="5231" ht="12.75">
      <c r="C5231" s="19"/>
    </row>
    <row r="5232" ht="12.75">
      <c r="C5232" s="19"/>
    </row>
    <row r="5233" ht="12.75">
      <c r="C5233" s="19"/>
    </row>
    <row r="5234" ht="12.75">
      <c r="C5234" s="19"/>
    </row>
    <row r="5235" ht="12.75">
      <c r="C5235" s="19"/>
    </row>
    <row r="5236" ht="12.75">
      <c r="C5236" s="19"/>
    </row>
    <row r="5237" ht="12.75">
      <c r="C5237" s="19"/>
    </row>
    <row r="5238" ht="12.75">
      <c r="C5238" s="19"/>
    </row>
    <row r="5239" ht="12.75">
      <c r="C5239" s="19"/>
    </row>
    <row r="5240" ht="12.75">
      <c r="C5240" s="19"/>
    </row>
    <row r="5241" ht="12.75">
      <c r="C5241" s="19"/>
    </row>
    <row r="5242" ht="12.75">
      <c r="C5242" s="19"/>
    </row>
    <row r="5243" ht="12.75">
      <c r="C5243" s="19"/>
    </row>
    <row r="5244" ht="12.75">
      <c r="C5244" s="19"/>
    </row>
    <row r="5245" ht="12.75">
      <c r="C5245" s="19"/>
    </row>
    <row r="5246" ht="12.75">
      <c r="C5246" s="19"/>
    </row>
    <row r="5247" ht="12.75">
      <c r="C5247" s="19"/>
    </row>
    <row r="5248" ht="12.75">
      <c r="C5248" s="19"/>
    </row>
    <row r="5249" ht="12.75">
      <c r="C5249" s="19"/>
    </row>
    <row r="5250" ht="12.75">
      <c r="C5250" s="19"/>
    </row>
    <row r="5251" ht="12.75">
      <c r="C5251" s="19"/>
    </row>
    <row r="5252" ht="12.75">
      <c r="C5252" s="19"/>
    </row>
    <row r="5253" ht="12.75">
      <c r="C5253" s="19"/>
    </row>
    <row r="5254" ht="12.75">
      <c r="C5254" s="19"/>
    </row>
    <row r="5255" ht="12.75">
      <c r="C5255" s="19"/>
    </row>
    <row r="5256" ht="12.75">
      <c r="C5256" s="19"/>
    </row>
    <row r="5257" ht="12.75">
      <c r="C5257" s="19"/>
    </row>
    <row r="5258" ht="12.75">
      <c r="C5258" s="19"/>
    </row>
    <row r="5259" ht="12.75">
      <c r="C5259" s="19"/>
    </row>
    <row r="5260" ht="12.75">
      <c r="C5260" s="19"/>
    </row>
    <row r="5261" ht="12.75">
      <c r="C5261" s="19"/>
    </row>
    <row r="5262" ht="12.75">
      <c r="C5262" s="19"/>
    </row>
    <row r="5263" ht="12.75">
      <c r="C5263" s="19"/>
    </row>
    <row r="5264" ht="12.75">
      <c r="C5264" s="19"/>
    </row>
    <row r="5265" ht="12.75">
      <c r="C5265" s="19"/>
    </row>
    <row r="5266" ht="12.75">
      <c r="C5266" s="19"/>
    </row>
    <row r="5267" ht="12.75">
      <c r="C5267" s="19"/>
    </row>
    <row r="5268" ht="12.75">
      <c r="C5268" s="19"/>
    </row>
    <row r="5269" ht="12.75">
      <c r="C5269" s="19"/>
    </row>
    <row r="5270" ht="12.75">
      <c r="C5270" s="19"/>
    </row>
    <row r="5271" ht="12.75">
      <c r="C5271" s="19"/>
    </row>
    <row r="5272" ht="12.75">
      <c r="C5272" s="19"/>
    </row>
    <row r="5273" ht="12.75">
      <c r="C5273" s="19"/>
    </row>
    <row r="5274" ht="12.75">
      <c r="C5274" s="19"/>
    </row>
    <row r="5275" ht="12.75">
      <c r="C5275" s="19"/>
    </row>
    <row r="5276" ht="12.75">
      <c r="C5276" s="19"/>
    </row>
    <row r="5277" ht="12.75">
      <c r="C5277" s="19"/>
    </row>
    <row r="5278" ht="12.75">
      <c r="C5278" s="19"/>
    </row>
    <row r="5279" ht="12.75">
      <c r="C5279" s="19"/>
    </row>
    <row r="5280" ht="12.75">
      <c r="C5280" s="19"/>
    </row>
    <row r="5281" ht="12.75">
      <c r="C5281" s="19"/>
    </row>
    <row r="5282" ht="12.75">
      <c r="C5282" s="19"/>
    </row>
    <row r="5283" ht="12.75">
      <c r="C5283" s="19"/>
    </row>
    <row r="5284" ht="12.75">
      <c r="C5284" s="19"/>
    </row>
    <row r="5285" ht="12.75">
      <c r="C5285" s="19"/>
    </row>
    <row r="5286" ht="12.75">
      <c r="C5286" s="19"/>
    </row>
    <row r="5287" ht="12.75">
      <c r="C5287" s="19"/>
    </row>
    <row r="5288" ht="12.75">
      <c r="C5288" s="19"/>
    </row>
    <row r="5289" ht="12.75">
      <c r="C5289" s="19"/>
    </row>
    <row r="5290" ht="12.75">
      <c r="C5290" s="19"/>
    </row>
    <row r="5291" ht="12.75">
      <c r="C5291" s="19"/>
    </row>
    <row r="5292" ht="12.75">
      <c r="C5292" s="19"/>
    </row>
    <row r="5293" ht="12.75">
      <c r="C5293" s="19"/>
    </row>
    <row r="5294" ht="12.75">
      <c r="C5294" s="19"/>
    </row>
    <row r="5295" ht="12.75">
      <c r="C5295" s="19"/>
    </row>
    <row r="5296" ht="12.75">
      <c r="C5296" s="19"/>
    </row>
    <row r="5297" ht="12.75">
      <c r="C5297" s="19"/>
    </row>
    <row r="5298" ht="12.75">
      <c r="C5298" s="19"/>
    </row>
    <row r="5299" ht="12.75">
      <c r="C5299" s="19"/>
    </row>
    <row r="5300" ht="12.75">
      <c r="C5300" s="19"/>
    </row>
    <row r="5301" ht="12.75">
      <c r="C5301" s="19"/>
    </row>
    <row r="5302" ht="12.75">
      <c r="C5302" s="19"/>
    </row>
    <row r="5303" ht="12.75">
      <c r="C5303" s="19"/>
    </row>
    <row r="5304" ht="12.75">
      <c r="C5304" s="19"/>
    </row>
    <row r="5305" ht="12.75">
      <c r="C5305" s="19"/>
    </row>
    <row r="5306" ht="12.75">
      <c r="C5306" s="19"/>
    </row>
    <row r="5307" ht="12.75">
      <c r="C5307" s="19"/>
    </row>
    <row r="5308" ht="12.75">
      <c r="C5308" s="19"/>
    </row>
    <row r="5309" ht="12.75">
      <c r="C5309" s="19"/>
    </row>
    <row r="5310" ht="12.75">
      <c r="C5310" s="19"/>
    </row>
    <row r="5311" ht="12.75">
      <c r="C5311" s="19"/>
    </row>
    <row r="5312" ht="12.75">
      <c r="C5312" s="19"/>
    </row>
    <row r="5313" ht="12.75">
      <c r="C5313" s="19"/>
    </row>
    <row r="5314" ht="12.75">
      <c r="C5314" s="19"/>
    </row>
    <row r="5315" ht="12.75">
      <c r="C5315" s="19"/>
    </row>
    <row r="5316" ht="12.75">
      <c r="C5316" s="19"/>
    </row>
    <row r="5317" ht="12.75">
      <c r="C5317" s="19"/>
    </row>
    <row r="5318" ht="12.75">
      <c r="C5318" s="19"/>
    </row>
    <row r="5319" ht="12.75">
      <c r="C5319" s="19"/>
    </row>
    <row r="5320" ht="12.75">
      <c r="C5320" s="19"/>
    </row>
    <row r="5321" ht="12.75">
      <c r="C5321" s="19"/>
    </row>
    <row r="5322" ht="12.75">
      <c r="C5322" s="19"/>
    </row>
    <row r="5323" ht="12.75">
      <c r="C5323" s="19"/>
    </row>
    <row r="5324" ht="12.75">
      <c r="C5324" s="19"/>
    </row>
    <row r="5325" ht="12.75">
      <c r="C5325" s="19"/>
    </row>
    <row r="5326" ht="12.75">
      <c r="C5326" s="19"/>
    </row>
    <row r="5327" ht="12.75">
      <c r="C5327" s="19"/>
    </row>
    <row r="5328" ht="12.75">
      <c r="C5328" s="19"/>
    </row>
    <row r="5329" ht="12.75">
      <c r="C5329" s="19"/>
    </row>
    <row r="5330" ht="12.75">
      <c r="C5330" s="19"/>
    </row>
    <row r="5331" ht="12.75">
      <c r="C5331" s="19"/>
    </row>
    <row r="5332" ht="12.75">
      <c r="C5332" s="19"/>
    </row>
    <row r="5333" ht="12.75">
      <c r="C5333" s="19"/>
    </row>
    <row r="5334" ht="12.75">
      <c r="C5334" s="19"/>
    </row>
    <row r="5335" ht="12.75">
      <c r="C5335" s="19"/>
    </row>
    <row r="5336" ht="12.75">
      <c r="C5336" s="19"/>
    </row>
    <row r="5337" ht="12.75">
      <c r="C5337" s="19"/>
    </row>
    <row r="5338" ht="12.75">
      <c r="C5338" s="19"/>
    </row>
    <row r="5339" ht="12.75">
      <c r="C5339" s="19"/>
    </row>
    <row r="5340" ht="12.75">
      <c r="C5340" s="19"/>
    </row>
    <row r="5341" ht="12.75">
      <c r="C5341" s="19"/>
    </row>
    <row r="5342" ht="12.75">
      <c r="C5342" s="19"/>
    </row>
    <row r="5343" ht="12.75">
      <c r="C5343" s="19"/>
    </row>
    <row r="5344" ht="12.75">
      <c r="C5344" s="19"/>
    </row>
    <row r="5345" ht="12.75">
      <c r="C5345" s="19"/>
    </row>
    <row r="5346" ht="12.75">
      <c r="C5346" s="19"/>
    </row>
    <row r="5347" ht="12.75">
      <c r="C5347" s="19"/>
    </row>
    <row r="5348" ht="12.75">
      <c r="C5348" s="19"/>
    </row>
    <row r="5349" ht="12.75">
      <c r="C5349" s="19"/>
    </row>
    <row r="5350" ht="12.75">
      <c r="C5350" s="19"/>
    </row>
    <row r="5351" ht="12.75">
      <c r="C5351" s="19"/>
    </row>
    <row r="5352" ht="12.75">
      <c r="C5352" s="19"/>
    </row>
    <row r="5353" ht="12.75">
      <c r="C5353" s="19"/>
    </row>
    <row r="5354" ht="12.75">
      <c r="C5354" s="19"/>
    </row>
    <row r="5355" ht="12.75">
      <c r="C5355" s="19"/>
    </row>
    <row r="5356" ht="12.75">
      <c r="C5356" s="19"/>
    </row>
    <row r="5357" ht="12.75">
      <c r="C5357" s="19"/>
    </row>
    <row r="5358" ht="12.75">
      <c r="C5358" s="19"/>
    </row>
    <row r="5359" ht="12.75">
      <c r="C5359" s="19"/>
    </row>
    <row r="5360" ht="12.75">
      <c r="C5360" s="19"/>
    </row>
    <row r="5361" ht="12.75">
      <c r="C5361" s="19"/>
    </row>
    <row r="5362" ht="12.75">
      <c r="C5362" s="19"/>
    </row>
    <row r="5363" ht="12.75">
      <c r="C5363" s="19"/>
    </row>
    <row r="5364" ht="12.75">
      <c r="C5364" s="19"/>
    </row>
    <row r="5365" ht="12.75">
      <c r="C5365" s="19"/>
    </row>
    <row r="5366" ht="12.75">
      <c r="C5366" s="19"/>
    </row>
    <row r="5367" ht="12.75">
      <c r="C5367" s="19"/>
    </row>
    <row r="5368" ht="12.75">
      <c r="C5368" s="19"/>
    </row>
    <row r="5369" ht="12.75">
      <c r="C5369" s="19"/>
    </row>
    <row r="5370" ht="12.75">
      <c r="C5370" s="19"/>
    </row>
    <row r="5371" ht="12.75">
      <c r="C5371" s="19"/>
    </row>
    <row r="5372" ht="12.75">
      <c r="C5372" s="19"/>
    </row>
    <row r="5373" ht="12.75">
      <c r="C5373" s="19"/>
    </row>
    <row r="5374" ht="12.75">
      <c r="C5374" s="19"/>
    </row>
    <row r="5375" ht="12.75">
      <c r="C5375" s="19"/>
    </row>
    <row r="5376" ht="12.75">
      <c r="C5376" s="19"/>
    </row>
    <row r="5377" ht="12.75">
      <c r="C5377" s="19"/>
    </row>
    <row r="5378" ht="12.75">
      <c r="C5378" s="19"/>
    </row>
    <row r="5379" ht="12.75">
      <c r="C5379" s="19"/>
    </row>
    <row r="5380" ht="12.75">
      <c r="C5380" s="19"/>
    </row>
    <row r="5381" ht="12.75">
      <c r="C5381" s="19"/>
    </row>
    <row r="5382" ht="12.75">
      <c r="C5382" s="19"/>
    </row>
    <row r="5383" ht="12.75">
      <c r="C5383" s="19"/>
    </row>
    <row r="5384" ht="12.75">
      <c r="C5384" s="19"/>
    </row>
    <row r="5385" ht="12.75">
      <c r="C5385" s="19"/>
    </row>
    <row r="5386" ht="12.75">
      <c r="C5386" s="19"/>
    </row>
    <row r="5387" ht="12.75">
      <c r="C5387" s="19"/>
    </row>
    <row r="5388" ht="12.75">
      <c r="C5388" s="19"/>
    </row>
    <row r="5389" ht="12.75">
      <c r="C5389" s="19"/>
    </row>
    <row r="5390" ht="12.75">
      <c r="C5390" s="19"/>
    </row>
    <row r="5391" ht="12.75">
      <c r="C5391" s="19"/>
    </row>
    <row r="5392" ht="12.75">
      <c r="C5392" s="19"/>
    </row>
    <row r="5393" ht="12.75">
      <c r="C5393" s="19"/>
    </row>
    <row r="5394" ht="12.75">
      <c r="C5394" s="19"/>
    </row>
    <row r="5395" ht="12.75">
      <c r="C5395" s="19"/>
    </row>
    <row r="5396" ht="12.75">
      <c r="C5396" s="19"/>
    </row>
    <row r="5397" ht="12.75">
      <c r="C5397" s="19"/>
    </row>
    <row r="5398" ht="12.75">
      <c r="C5398" s="19"/>
    </row>
    <row r="5399" ht="12.75">
      <c r="C5399" s="19"/>
    </row>
    <row r="5400" ht="12.75">
      <c r="C5400" s="19"/>
    </row>
    <row r="5401" ht="12.75">
      <c r="C5401" s="19"/>
    </row>
    <row r="5402" ht="12.75">
      <c r="C5402" s="19"/>
    </row>
    <row r="5403" ht="12.75">
      <c r="C5403" s="19"/>
    </row>
    <row r="5404" ht="12.75">
      <c r="C5404" s="19"/>
    </row>
    <row r="5405" ht="12.75">
      <c r="C5405" s="19"/>
    </row>
    <row r="5406" ht="12.75">
      <c r="C5406" s="19"/>
    </row>
    <row r="5407" ht="12.75">
      <c r="C5407" s="19"/>
    </row>
    <row r="5408" ht="12.75">
      <c r="C5408" s="19"/>
    </row>
    <row r="5409" ht="12.75">
      <c r="C5409" s="19"/>
    </row>
    <row r="5410" ht="12.75">
      <c r="C5410" s="19"/>
    </row>
    <row r="5411" ht="12.75">
      <c r="C5411" s="19"/>
    </row>
    <row r="5412" ht="12.75">
      <c r="C5412" s="19"/>
    </row>
    <row r="5413" ht="12.75">
      <c r="C5413" s="19"/>
    </row>
    <row r="5414" ht="12.75">
      <c r="C5414" s="19"/>
    </row>
    <row r="5415" ht="12.75">
      <c r="C5415" s="19"/>
    </row>
    <row r="5416" ht="12.75">
      <c r="C5416" s="19"/>
    </row>
    <row r="5417" ht="12.75">
      <c r="C5417" s="19"/>
    </row>
    <row r="5418" ht="12.75">
      <c r="C5418" s="19"/>
    </row>
    <row r="5419" ht="12.75">
      <c r="C5419" s="19"/>
    </row>
    <row r="5420" ht="12.75">
      <c r="C5420" s="19"/>
    </row>
    <row r="5421" ht="12.75">
      <c r="C5421" s="19"/>
    </row>
    <row r="5422" ht="12.75">
      <c r="C5422" s="19"/>
    </row>
    <row r="5423" ht="12.75">
      <c r="C5423" s="19"/>
    </row>
    <row r="5424" ht="12.75">
      <c r="C5424" s="19"/>
    </row>
    <row r="5425" ht="12.75">
      <c r="C5425" s="19"/>
    </row>
    <row r="5426" ht="12.75">
      <c r="C5426" s="19"/>
    </row>
    <row r="5427" ht="12.75">
      <c r="C5427" s="19"/>
    </row>
    <row r="5428" ht="12.75">
      <c r="C5428" s="19"/>
    </row>
    <row r="5429" ht="12.75">
      <c r="C5429" s="19"/>
    </row>
    <row r="5430" ht="12.75">
      <c r="C5430" s="19"/>
    </row>
    <row r="5431" ht="12.75">
      <c r="C5431" s="19"/>
    </row>
    <row r="5432" ht="12.75">
      <c r="C5432" s="19"/>
    </row>
    <row r="5433" ht="12.75">
      <c r="C5433" s="19"/>
    </row>
    <row r="5434" ht="12.75">
      <c r="C5434" s="19"/>
    </row>
    <row r="5435" ht="12.75">
      <c r="C5435" s="19"/>
    </row>
    <row r="5436" ht="12.75">
      <c r="C5436" s="19"/>
    </row>
    <row r="5437" ht="12.75">
      <c r="C5437" s="19"/>
    </row>
    <row r="5438" ht="12.75">
      <c r="C5438" s="19"/>
    </row>
    <row r="5439" ht="12.75">
      <c r="C5439" s="19"/>
    </row>
    <row r="5440" ht="12.75">
      <c r="C5440" s="19"/>
    </row>
    <row r="5441" ht="12.75">
      <c r="C5441" s="19"/>
    </row>
    <row r="5442" ht="12.75">
      <c r="C5442" s="19"/>
    </row>
    <row r="5443" ht="12.75">
      <c r="C5443" s="19"/>
    </row>
    <row r="5444" ht="12.75">
      <c r="C5444" s="19"/>
    </row>
    <row r="5445" ht="12.75">
      <c r="C5445" s="19"/>
    </row>
    <row r="5446" ht="12.75">
      <c r="C5446" s="19"/>
    </row>
    <row r="5447" ht="12.75">
      <c r="C5447" s="19"/>
    </row>
    <row r="5448" ht="12.75">
      <c r="C5448" s="19"/>
    </row>
    <row r="5449" ht="12.75">
      <c r="C5449" s="19"/>
    </row>
    <row r="5450" ht="12.75">
      <c r="C5450" s="19"/>
    </row>
    <row r="5451" ht="12.75">
      <c r="C5451" s="19"/>
    </row>
    <row r="5452" ht="12.75">
      <c r="C5452" s="19"/>
    </row>
    <row r="5453" ht="12.75">
      <c r="C5453" s="19"/>
    </row>
    <row r="5454" ht="12.75">
      <c r="C5454" s="19"/>
    </row>
    <row r="5455" ht="12.75">
      <c r="C5455" s="19"/>
    </row>
    <row r="5456" ht="12.75">
      <c r="C5456" s="19"/>
    </row>
    <row r="5457" ht="12.75">
      <c r="C5457" s="19"/>
    </row>
    <row r="5458" ht="12.75">
      <c r="C5458" s="19"/>
    </row>
    <row r="5459" ht="12.75">
      <c r="C5459" s="19"/>
    </row>
    <row r="5460" ht="12.75">
      <c r="C5460" s="19"/>
    </row>
    <row r="5461" ht="12.75">
      <c r="C5461" s="19"/>
    </row>
    <row r="5462" ht="12.75">
      <c r="C5462" s="19"/>
    </row>
    <row r="5463" ht="12.75">
      <c r="C5463" s="19"/>
    </row>
    <row r="5464" ht="12.75">
      <c r="C5464" s="19"/>
    </row>
    <row r="5465" ht="12.75">
      <c r="C5465" s="19"/>
    </row>
    <row r="5466" ht="12.75">
      <c r="C5466" s="19"/>
    </row>
    <row r="5467" ht="12.75">
      <c r="C5467" s="19"/>
    </row>
    <row r="5468" ht="12.75">
      <c r="C5468" s="19"/>
    </row>
    <row r="5469" ht="12.75">
      <c r="C5469" s="19"/>
    </row>
    <row r="5470" ht="12.75">
      <c r="C5470" s="19"/>
    </row>
    <row r="5471" ht="12.75">
      <c r="C5471" s="19"/>
    </row>
    <row r="5472" ht="12.75">
      <c r="C5472" s="19"/>
    </row>
    <row r="5473" ht="12.75">
      <c r="C5473" s="19"/>
    </row>
    <row r="5474" ht="12.75">
      <c r="C5474" s="19"/>
    </row>
    <row r="5475" ht="12.75">
      <c r="C5475" s="19"/>
    </row>
    <row r="5476" ht="12.75">
      <c r="C5476" s="19"/>
    </row>
    <row r="5477" ht="12.75">
      <c r="C5477" s="19"/>
    </row>
    <row r="5478" ht="12.75">
      <c r="C5478" s="19"/>
    </row>
    <row r="5479" ht="12.75">
      <c r="C5479" s="19"/>
    </row>
    <row r="5480" ht="12.75">
      <c r="C5480" s="19"/>
    </row>
    <row r="5481" ht="12.75">
      <c r="C5481" s="19"/>
    </row>
    <row r="5482" ht="12.75">
      <c r="C5482" s="19"/>
    </row>
    <row r="5483" ht="12.75">
      <c r="C5483" s="19"/>
    </row>
    <row r="5484" ht="12.75">
      <c r="C5484" s="19"/>
    </row>
    <row r="5485" ht="12.75">
      <c r="C5485" s="19"/>
    </row>
    <row r="5486" ht="12.75">
      <c r="C5486" s="19"/>
    </row>
    <row r="5487" ht="12.75">
      <c r="C5487" s="19"/>
    </row>
    <row r="5488" ht="12.75">
      <c r="C5488" s="19"/>
    </row>
    <row r="5489" ht="12.75">
      <c r="C5489" s="19"/>
    </row>
    <row r="5490" ht="12.75">
      <c r="C5490" s="19"/>
    </row>
    <row r="5491" ht="12.75">
      <c r="C5491" s="19"/>
    </row>
    <row r="5492" ht="12.75">
      <c r="C5492" s="19"/>
    </row>
    <row r="5493" ht="12.75">
      <c r="C5493" s="19"/>
    </row>
    <row r="5494" ht="12.75">
      <c r="C5494" s="19"/>
    </row>
    <row r="5495" ht="12.75">
      <c r="C5495" s="19"/>
    </row>
    <row r="5496" ht="12.75">
      <c r="C5496" s="19"/>
    </row>
    <row r="5497" ht="12.75">
      <c r="C5497" s="19"/>
    </row>
    <row r="5498" ht="12.75">
      <c r="C5498" s="19"/>
    </row>
    <row r="5499" ht="12.75">
      <c r="C5499" s="19"/>
    </row>
    <row r="5500" ht="12.75">
      <c r="C5500" s="19"/>
    </row>
    <row r="5501" ht="12.75">
      <c r="C5501" s="19"/>
    </row>
    <row r="5502" ht="12.75">
      <c r="C5502" s="19"/>
    </row>
    <row r="5503" ht="12.75">
      <c r="C5503" s="19"/>
    </row>
    <row r="5504" ht="12.75">
      <c r="C5504" s="19"/>
    </row>
    <row r="5505" ht="12.75">
      <c r="C5505" s="19"/>
    </row>
    <row r="5506" ht="12.75">
      <c r="C5506" s="19"/>
    </row>
    <row r="5507" ht="12.75">
      <c r="C5507" s="19"/>
    </row>
    <row r="5508" ht="12.75">
      <c r="C5508" s="19"/>
    </row>
    <row r="5509" ht="12.75">
      <c r="C5509" s="19"/>
    </row>
    <row r="5510" ht="12.75">
      <c r="C5510" s="19"/>
    </row>
    <row r="5511" ht="12.75">
      <c r="C5511" s="19"/>
    </row>
    <row r="5512" ht="12.75">
      <c r="C5512" s="19"/>
    </row>
    <row r="5513" ht="12.75">
      <c r="C5513" s="19"/>
    </row>
    <row r="5514" ht="12.75">
      <c r="C5514" s="19"/>
    </row>
    <row r="5515" ht="12.75">
      <c r="C5515" s="19"/>
    </row>
    <row r="5516" ht="12.75">
      <c r="C5516" s="19"/>
    </row>
    <row r="5517" ht="12.75">
      <c r="C5517" s="19"/>
    </row>
    <row r="5518" ht="12.75">
      <c r="C5518" s="19"/>
    </row>
    <row r="5519" ht="12.75">
      <c r="C5519" s="19"/>
    </row>
    <row r="5520" ht="12.75">
      <c r="C5520" s="19"/>
    </row>
    <row r="5521" ht="12.75">
      <c r="C5521" s="19"/>
    </row>
    <row r="5522" ht="12.75">
      <c r="C5522" s="19"/>
    </row>
    <row r="5523" ht="12.75">
      <c r="C5523" s="19"/>
    </row>
    <row r="5524" ht="12.75">
      <c r="C5524" s="19"/>
    </row>
    <row r="5525" ht="12.75">
      <c r="C5525" s="19"/>
    </row>
    <row r="5526" ht="12.75">
      <c r="C5526" s="19"/>
    </row>
    <row r="5527" ht="12.75">
      <c r="C5527" s="19"/>
    </row>
    <row r="5528" ht="12.75">
      <c r="C5528" s="19"/>
    </row>
    <row r="5529" ht="12.75">
      <c r="C5529" s="19"/>
    </row>
    <row r="5530" ht="12.75">
      <c r="C5530" s="19"/>
    </row>
    <row r="5531" ht="12.75">
      <c r="C5531" s="19"/>
    </row>
    <row r="5532" ht="12.75">
      <c r="C5532" s="19"/>
    </row>
    <row r="5533" ht="12.75">
      <c r="C5533" s="19"/>
    </row>
    <row r="5534" ht="12.75">
      <c r="C5534" s="19"/>
    </row>
    <row r="5535" ht="12.75">
      <c r="C5535" s="19"/>
    </row>
    <row r="5536" ht="12.75">
      <c r="C5536" s="19"/>
    </row>
    <row r="5537" ht="12.75">
      <c r="C5537" s="19"/>
    </row>
    <row r="5538" ht="12.75">
      <c r="C5538" s="19"/>
    </row>
    <row r="5539" ht="12.75">
      <c r="C5539" s="19"/>
    </row>
    <row r="5540" ht="12.75">
      <c r="C5540" s="19"/>
    </row>
    <row r="5541" ht="12.75">
      <c r="C5541" s="19"/>
    </row>
    <row r="5542" ht="12.75">
      <c r="C5542" s="19"/>
    </row>
    <row r="5543" ht="12.75">
      <c r="C5543" s="19"/>
    </row>
    <row r="5544" ht="12.75">
      <c r="C5544" s="19"/>
    </row>
    <row r="5545" ht="12.75">
      <c r="C5545" s="19"/>
    </row>
    <row r="5546" ht="12.75">
      <c r="C5546" s="19"/>
    </row>
    <row r="5547" ht="12.75">
      <c r="C5547" s="19"/>
    </row>
    <row r="5548" ht="12.75">
      <c r="C5548" s="19"/>
    </row>
    <row r="5549" ht="12.75">
      <c r="C5549" s="19"/>
    </row>
    <row r="5550" ht="12.75">
      <c r="C5550" s="19"/>
    </row>
    <row r="5551" ht="12.75">
      <c r="C5551" s="19"/>
    </row>
    <row r="5552" ht="12.75">
      <c r="C5552" s="19"/>
    </row>
    <row r="5553" ht="12.75">
      <c r="C5553" s="19"/>
    </row>
    <row r="5554" ht="12.75">
      <c r="C5554" s="19"/>
    </row>
    <row r="5555" ht="12.75">
      <c r="C5555" s="19"/>
    </row>
    <row r="5556" ht="12.75">
      <c r="C5556" s="19"/>
    </row>
    <row r="5557" ht="12.75">
      <c r="C5557" s="19"/>
    </row>
    <row r="5558" ht="12.75">
      <c r="C5558" s="19"/>
    </row>
    <row r="5559" ht="12.75">
      <c r="C5559" s="19"/>
    </row>
    <row r="5560" ht="12.75">
      <c r="C5560" s="19"/>
    </row>
    <row r="5561" ht="12.75">
      <c r="C5561" s="19"/>
    </row>
    <row r="5562" ht="12.75">
      <c r="C5562" s="19"/>
    </row>
    <row r="5563" ht="12.75">
      <c r="C5563" s="19"/>
    </row>
    <row r="5564" ht="12.75">
      <c r="C5564" s="19"/>
    </row>
    <row r="5565" ht="12.75">
      <c r="C5565" s="19"/>
    </row>
    <row r="5566" ht="12.75">
      <c r="C5566" s="19"/>
    </row>
    <row r="5567" ht="12.75">
      <c r="C5567" s="19"/>
    </row>
    <row r="5568" ht="12.75">
      <c r="C5568" s="19"/>
    </row>
    <row r="5569" ht="12.75">
      <c r="C5569" s="19"/>
    </row>
    <row r="5570" ht="12.75">
      <c r="C5570" s="19"/>
    </row>
    <row r="5571" ht="12.75">
      <c r="C5571" s="19"/>
    </row>
    <row r="5572" ht="12.75">
      <c r="C5572" s="19"/>
    </row>
    <row r="5573" ht="12.75">
      <c r="C5573" s="19"/>
    </row>
    <row r="5574" ht="12.75">
      <c r="C5574" s="19"/>
    </row>
    <row r="5575" ht="12.75">
      <c r="C5575" s="19"/>
    </row>
    <row r="5576" ht="12.75">
      <c r="C5576" s="19"/>
    </row>
    <row r="5577" ht="12.75">
      <c r="C5577" s="19"/>
    </row>
    <row r="5578" ht="12.75">
      <c r="C5578" s="19"/>
    </row>
    <row r="5579" ht="12.75">
      <c r="C5579" s="19"/>
    </row>
    <row r="5580" ht="12.75">
      <c r="C5580" s="19"/>
    </row>
    <row r="5581" ht="12.75">
      <c r="C5581" s="19"/>
    </row>
    <row r="5582" ht="12.75">
      <c r="C5582" s="19"/>
    </row>
    <row r="5583" ht="12.75">
      <c r="C5583" s="19"/>
    </row>
    <row r="5584" ht="12.75">
      <c r="C5584" s="19"/>
    </row>
    <row r="5585" ht="12.75">
      <c r="C5585" s="19"/>
    </row>
    <row r="5586" ht="12.75">
      <c r="C5586" s="19"/>
    </row>
    <row r="5587" ht="12.75">
      <c r="C5587" s="19"/>
    </row>
    <row r="5588" ht="12.75">
      <c r="C5588" s="19"/>
    </row>
    <row r="5589" ht="12.75">
      <c r="C5589" s="19"/>
    </row>
    <row r="5590" ht="12.75">
      <c r="C5590" s="19"/>
    </row>
    <row r="5591" ht="12.75">
      <c r="C5591" s="19"/>
    </row>
    <row r="5592" ht="12.75">
      <c r="C5592" s="19"/>
    </row>
    <row r="5593" ht="12.75">
      <c r="C5593" s="19"/>
    </row>
    <row r="5594" ht="12.75">
      <c r="C5594" s="19"/>
    </row>
    <row r="5595" ht="12.75">
      <c r="C5595" s="19"/>
    </row>
    <row r="5596" ht="12.75">
      <c r="C5596" s="19"/>
    </row>
    <row r="5597" ht="12.75">
      <c r="C5597" s="19"/>
    </row>
    <row r="5598" ht="12.75">
      <c r="C5598" s="19"/>
    </row>
    <row r="5599" ht="12.75">
      <c r="C5599" s="19"/>
    </row>
    <row r="5600" ht="12.75">
      <c r="C5600" s="19"/>
    </row>
    <row r="5601" ht="12.75">
      <c r="C5601" s="19"/>
    </row>
    <row r="5602" ht="12.75">
      <c r="C5602" s="19"/>
    </row>
    <row r="5603" ht="12.75">
      <c r="C5603" s="19"/>
    </row>
    <row r="5604" ht="12.75">
      <c r="C5604" s="19"/>
    </row>
    <row r="5605" ht="12.75">
      <c r="C5605" s="19"/>
    </row>
    <row r="5606" ht="12.75">
      <c r="C5606" s="19"/>
    </row>
    <row r="5607" ht="12.75">
      <c r="C5607" s="19"/>
    </row>
    <row r="5608" ht="12.75">
      <c r="C5608" s="19"/>
    </row>
    <row r="5609" ht="12.75">
      <c r="C5609" s="19"/>
    </row>
    <row r="5610" ht="12.75">
      <c r="C5610" s="19"/>
    </row>
    <row r="5611" ht="12.75">
      <c r="C5611" s="19"/>
    </row>
    <row r="5612" ht="12.75">
      <c r="C5612" s="19"/>
    </row>
    <row r="5613" ht="12.75">
      <c r="C5613" s="19"/>
    </row>
    <row r="5614" ht="12.75">
      <c r="C5614" s="19"/>
    </row>
    <row r="5615" ht="12.75">
      <c r="C5615" s="19"/>
    </row>
    <row r="5616" ht="12.75">
      <c r="C5616" s="19"/>
    </row>
    <row r="5617" ht="12.75">
      <c r="C5617" s="19"/>
    </row>
    <row r="5618" ht="12.75">
      <c r="C5618" s="19"/>
    </row>
    <row r="5619" ht="12.75">
      <c r="C5619" s="19"/>
    </row>
    <row r="5620" ht="12.75">
      <c r="C5620" s="19"/>
    </row>
    <row r="5621" ht="12.75">
      <c r="C5621" s="19"/>
    </row>
    <row r="5622" ht="12.75">
      <c r="C5622" s="19"/>
    </row>
    <row r="5623" ht="12.75">
      <c r="C5623" s="19"/>
    </row>
    <row r="5624" ht="12.75">
      <c r="C5624" s="19"/>
    </row>
    <row r="5625" ht="12.75">
      <c r="C5625" s="19"/>
    </row>
    <row r="5626" ht="12.75">
      <c r="C5626" s="19"/>
    </row>
    <row r="5627" ht="12.75">
      <c r="C5627" s="19"/>
    </row>
    <row r="5628" ht="12.75">
      <c r="C5628" s="19"/>
    </row>
    <row r="5629" ht="12.75">
      <c r="C5629" s="19"/>
    </row>
    <row r="5630" ht="12.75">
      <c r="C5630" s="19"/>
    </row>
    <row r="5631" ht="12.75">
      <c r="C5631" s="19"/>
    </row>
    <row r="5632" ht="12.75">
      <c r="C5632" s="19"/>
    </row>
    <row r="5633" ht="12.75">
      <c r="C5633" s="19"/>
    </row>
    <row r="5634" ht="12.75">
      <c r="C5634" s="19"/>
    </row>
    <row r="5635" ht="12.75">
      <c r="C5635" s="19"/>
    </row>
    <row r="5636" ht="12.75">
      <c r="C5636" s="19"/>
    </row>
    <row r="5637" ht="12.75">
      <c r="C5637" s="19"/>
    </row>
    <row r="5638" ht="12.75">
      <c r="C5638" s="19"/>
    </row>
    <row r="5639" ht="12.75">
      <c r="C5639" s="19"/>
    </row>
    <row r="5640" ht="12.75">
      <c r="C5640" s="19"/>
    </row>
    <row r="5641" ht="12.75">
      <c r="C5641" s="19"/>
    </row>
    <row r="5642" ht="12.75">
      <c r="C5642" s="19"/>
    </row>
    <row r="5643" ht="12.75">
      <c r="C5643" s="19"/>
    </row>
    <row r="5644" ht="12.75">
      <c r="C5644" s="19"/>
    </row>
    <row r="5645" ht="12.75">
      <c r="C5645" s="19"/>
    </row>
    <row r="5646" ht="12.75">
      <c r="C5646" s="19"/>
    </row>
    <row r="5647" ht="12.75">
      <c r="C5647" s="19"/>
    </row>
    <row r="5648" ht="12.75">
      <c r="C5648" s="19"/>
    </row>
    <row r="5649" ht="12.75">
      <c r="C5649" s="19"/>
    </row>
    <row r="5650" ht="12.75">
      <c r="C5650" s="19"/>
    </row>
    <row r="5651" ht="12.75">
      <c r="C5651" s="19"/>
    </row>
    <row r="5652" ht="12.75">
      <c r="C5652" s="19"/>
    </row>
    <row r="5653" ht="12.75">
      <c r="C5653" s="19"/>
    </row>
    <row r="5654" ht="12.75">
      <c r="C5654" s="19"/>
    </row>
    <row r="5655" ht="12.75">
      <c r="C5655" s="19"/>
    </row>
    <row r="5656" ht="12.75">
      <c r="C5656" s="19"/>
    </row>
    <row r="5657" ht="12.75">
      <c r="C5657" s="19"/>
    </row>
    <row r="5658" ht="12.75">
      <c r="C5658" s="19"/>
    </row>
    <row r="5659" ht="12.75">
      <c r="C5659" s="19"/>
    </row>
    <row r="5660" ht="12.75">
      <c r="C5660" s="19"/>
    </row>
    <row r="5661" ht="12.75">
      <c r="C5661" s="19"/>
    </row>
    <row r="5662" ht="12.75">
      <c r="C5662" s="19"/>
    </row>
    <row r="5663" ht="12.75">
      <c r="C5663" s="19"/>
    </row>
    <row r="5664" ht="12.75">
      <c r="C5664" s="19"/>
    </row>
    <row r="5665" ht="12.75">
      <c r="C5665" s="19"/>
    </row>
    <row r="5666" ht="12.75">
      <c r="C5666" s="19"/>
    </row>
    <row r="5667" ht="12.75">
      <c r="C5667" s="19"/>
    </row>
    <row r="5668" ht="12.75">
      <c r="C5668" s="19"/>
    </row>
    <row r="5669" ht="12.75">
      <c r="C5669" s="19"/>
    </row>
    <row r="5670" ht="12.75">
      <c r="C5670" s="19"/>
    </row>
    <row r="5671" ht="12.75">
      <c r="C5671" s="19"/>
    </row>
    <row r="5672" ht="12.75">
      <c r="C5672" s="19"/>
    </row>
    <row r="5673" ht="12.75">
      <c r="C5673" s="19"/>
    </row>
    <row r="5674" ht="12.75">
      <c r="C5674" s="19"/>
    </row>
    <row r="5675" ht="12.75">
      <c r="C5675" s="19"/>
    </row>
    <row r="5676" ht="12.75">
      <c r="C5676" s="19"/>
    </row>
    <row r="5677" ht="12.75">
      <c r="C5677" s="19"/>
    </row>
    <row r="5678" ht="12.75">
      <c r="C5678" s="19"/>
    </row>
    <row r="5679" ht="12.75">
      <c r="C5679" s="19"/>
    </row>
    <row r="5680" ht="12.75">
      <c r="C5680" s="19"/>
    </row>
    <row r="5681" ht="12.75">
      <c r="C5681" s="19"/>
    </row>
    <row r="5682" ht="12.75">
      <c r="C5682" s="19"/>
    </row>
    <row r="5683" ht="12.75">
      <c r="C5683" s="19"/>
    </row>
    <row r="5684" ht="12.75">
      <c r="C5684" s="19"/>
    </row>
    <row r="5685" ht="12.75">
      <c r="C5685" s="19"/>
    </row>
    <row r="5686" ht="12.75">
      <c r="C5686" s="19"/>
    </row>
    <row r="5687" ht="12.75">
      <c r="C5687" s="19"/>
    </row>
    <row r="5688" ht="12.75">
      <c r="C5688" s="19"/>
    </row>
    <row r="5689" ht="12.75">
      <c r="C5689" s="19"/>
    </row>
    <row r="5690" ht="12.75">
      <c r="C5690" s="19"/>
    </row>
    <row r="5691" ht="12.75">
      <c r="C5691" s="19"/>
    </row>
    <row r="5692" ht="12.75">
      <c r="C5692" s="19"/>
    </row>
    <row r="5693" ht="12.75">
      <c r="C5693" s="19"/>
    </row>
    <row r="5694" ht="12.75">
      <c r="C5694" s="19"/>
    </row>
    <row r="5695" ht="12.75">
      <c r="C5695" s="19"/>
    </row>
    <row r="5696" ht="12.75">
      <c r="C5696" s="19"/>
    </row>
    <row r="5697" ht="12.75">
      <c r="C5697" s="19"/>
    </row>
    <row r="5698" ht="12.75">
      <c r="C5698" s="19"/>
    </row>
    <row r="5699" ht="12.75">
      <c r="C5699" s="19"/>
    </row>
    <row r="5700" ht="12.75">
      <c r="C5700" s="19"/>
    </row>
    <row r="5701" ht="12.75">
      <c r="C5701" s="19"/>
    </row>
    <row r="5702" ht="12.75">
      <c r="C5702" s="19"/>
    </row>
    <row r="5703" ht="12.75">
      <c r="C5703" s="19"/>
    </row>
    <row r="5704" ht="12.75">
      <c r="C5704" s="19"/>
    </row>
    <row r="5705" ht="12.75">
      <c r="C5705" s="19"/>
    </row>
    <row r="5706" ht="12.75">
      <c r="C5706" s="19"/>
    </row>
    <row r="5707" ht="12.75">
      <c r="C5707" s="19"/>
    </row>
    <row r="5708" ht="12.75">
      <c r="C5708" s="19"/>
    </row>
    <row r="5709" ht="12.75">
      <c r="C5709" s="19"/>
    </row>
    <row r="5710" ht="12.75">
      <c r="C5710" s="19"/>
    </row>
    <row r="5711" ht="12.75">
      <c r="C5711" s="19"/>
    </row>
    <row r="5712" ht="12.75">
      <c r="C5712" s="19"/>
    </row>
    <row r="5713" ht="12.75">
      <c r="C5713" s="19"/>
    </row>
    <row r="5714" ht="12.75">
      <c r="C5714" s="19"/>
    </row>
    <row r="5715" ht="12.75">
      <c r="C5715" s="19"/>
    </row>
    <row r="5716" ht="12.75">
      <c r="C5716" s="19"/>
    </row>
    <row r="5717" ht="12.75">
      <c r="C5717" s="19"/>
    </row>
    <row r="5718" ht="12.75">
      <c r="C5718" s="19"/>
    </row>
    <row r="5719" ht="12.75">
      <c r="C5719" s="19"/>
    </row>
    <row r="5720" ht="12.75">
      <c r="C5720" s="19"/>
    </row>
    <row r="5721" ht="12.75">
      <c r="C5721" s="19"/>
    </row>
    <row r="5722" ht="12.75">
      <c r="C5722" s="19"/>
    </row>
    <row r="5723" ht="12.75">
      <c r="C5723" s="19"/>
    </row>
    <row r="5724" ht="12.75">
      <c r="C5724" s="19"/>
    </row>
    <row r="5725" ht="12.75">
      <c r="C5725" s="19"/>
    </row>
    <row r="5726" ht="12.75">
      <c r="C5726" s="19"/>
    </row>
    <row r="5727" ht="12.75">
      <c r="C5727" s="19"/>
    </row>
    <row r="5728" ht="12.75">
      <c r="C5728" s="19"/>
    </row>
    <row r="5729" ht="12.75">
      <c r="C5729" s="19"/>
    </row>
    <row r="5730" ht="12.75">
      <c r="C5730" s="19"/>
    </row>
    <row r="5731" ht="12.75">
      <c r="C5731" s="19"/>
    </row>
    <row r="5732" ht="12.75">
      <c r="C5732" s="19"/>
    </row>
    <row r="5733" ht="12.75">
      <c r="C5733" s="19"/>
    </row>
    <row r="5734" ht="12.75">
      <c r="C5734" s="19"/>
    </row>
    <row r="5735" ht="12.75">
      <c r="C5735" s="19"/>
    </row>
    <row r="5736" ht="12.75">
      <c r="C5736" s="19"/>
    </row>
    <row r="5737" ht="12.75">
      <c r="C5737" s="19"/>
    </row>
    <row r="5738" ht="12.75">
      <c r="C5738" s="19"/>
    </row>
    <row r="5739" ht="12.75">
      <c r="C5739" s="19"/>
    </row>
    <row r="5740" ht="12.75">
      <c r="C5740" s="19"/>
    </row>
    <row r="5741" ht="12.75">
      <c r="C5741" s="19"/>
    </row>
    <row r="5742" ht="12.75">
      <c r="C5742" s="19"/>
    </row>
    <row r="5743" ht="12.75">
      <c r="C5743" s="19"/>
    </row>
    <row r="5744" ht="12.75">
      <c r="C5744" s="19"/>
    </row>
    <row r="5745" ht="12.75">
      <c r="C5745" s="19"/>
    </row>
    <row r="5746" ht="12.75">
      <c r="C5746" s="19"/>
    </row>
    <row r="5747" ht="12.75">
      <c r="C5747" s="19"/>
    </row>
    <row r="5748" ht="12.75">
      <c r="C5748" s="19"/>
    </row>
    <row r="5749" ht="12.75">
      <c r="C5749" s="19"/>
    </row>
    <row r="5750" ht="12.75">
      <c r="C5750" s="19"/>
    </row>
    <row r="5751" ht="12.75">
      <c r="C5751" s="19"/>
    </row>
    <row r="5752" ht="12.75">
      <c r="C5752" s="19"/>
    </row>
    <row r="5753" ht="12.75">
      <c r="C5753" s="19"/>
    </row>
    <row r="5754" ht="12.75">
      <c r="C5754" s="19"/>
    </row>
    <row r="5755" ht="12.75">
      <c r="C5755" s="19"/>
    </row>
    <row r="5756" ht="12.75">
      <c r="C5756" s="19"/>
    </row>
    <row r="5757" ht="12.75">
      <c r="C5757" s="19"/>
    </row>
    <row r="5758" ht="12.75">
      <c r="C5758" s="19"/>
    </row>
    <row r="5759" ht="12.75">
      <c r="C5759" s="19"/>
    </row>
    <row r="5760" ht="12.75">
      <c r="C5760" s="19"/>
    </row>
    <row r="5761" ht="12.75">
      <c r="C5761" s="19"/>
    </row>
    <row r="5762" ht="12.75">
      <c r="C5762" s="19"/>
    </row>
    <row r="5763" ht="12.75">
      <c r="C5763" s="19"/>
    </row>
    <row r="5764" ht="12.75">
      <c r="C5764" s="19"/>
    </row>
    <row r="5765" ht="12.75">
      <c r="C5765" s="19"/>
    </row>
    <row r="5766" ht="12.75">
      <c r="C5766" s="19"/>
    </row>
    <row r="5767" ht="12.75">
      <c r="C5767" s="19"/>
    </row>
    <row r="5768" ht="12.75">
      <c r="C5768" s="19"/>
    </row>
    <row r="5769" ht="12.75">
      <c r="C5769" s="19"/>
    </row>
    <row r="5770" ht="12.75">
      <c r="C5770" s="19"/>
    </row>
    <row r="5771" ht="12.75">
      <c r="C5771" s="19"/>
    </row>
    <row r="5772" ht="12.75">
      <c r="C5772" s="19"/>
    </row>
    <row r="5773" ht="12.75">
      <c r="C5773" s="19"/>
    </row>
    <row r="5774" ht="12.75">
      <c r="C5774" s="19"/>
    </row>
    <row r="5775" ht="12.75">
      <c r="C5775" s="19"/>
    </row>
    <row r="5776" ht="12.75">
      <c r="C5776" s="19"/>
    </row>
    <row r="5777" ht="12.75">
      <c r="C5777" s="19"/>
    </row>
    <row r="5778" ht="12.75">
      <c r="C5778" s="19"/>
    </row>
    <row r="5779" ht="12.75">
      <c r="C5779" s="19"/>
    </row>
    <row r="5780" ht="12.75">
      <c r="C5780" s="19"/>
    </row>
    <row r="5781" ht="12.75">
      <c r="C5781" s="19"/>
    </row>
    <row r="5782" ht="12.75">
      <c r="C5782" s="19"/>
    </row>
    <row r="5783" ht="12.75">
      <c r="C5783" s="19"/>
    </row>
    <row r="5784" ht="12.75">
      <c r="C5784" s="19"/>
    </row>
    <row r="5785" ht="12.75">
      <c r="C5785" s="19"/>
    </row>
    <row r="5786" ht="12.75">
      <c r="C5786" s="19"/>
    </row>
    <row r="5787" ht="12.75">
      <c r="C5787" s="19"/>
    </row>
    <row r="5788" ht="12.75">
      <c r="C5788" s="19"/>
    </row>
    <row r="5789" ht="12.75">
      <c r="C5789" s="19"/>
    </row>
    <row r="5790" ht="12.75">
      <c r="C5790" s="19"/>
    </row>
    <row r="5791" ht="12.75">
      <c r="C5791" s="19"/>
    </row>
    <row r="5792" ht="12.75">
      <c r="C5792" s="19"/>
    </row>
    <row r="5793" ht="12.75">
      <c r="C5793" s="19"/>
    </row>
    <row r="5794" ht="12.75">
      <c r="C5794" s="19"/>
    </row>
    <row r="5795" ht="12.75">
      <c r="C5795" s="19"/>
    </row>
    <row r="5796" ht="12.75">
      <c r="C5796" s="19"/>
    </row>
    <row r="5797" ht="12.75">
      <c r="C5797" s="19"/>
    </row>
    <row r="5798" ht="12.75">
      <c r="C5798" s="19"/>
    </row>
    <row r="5799" ht="12.75">
      <c r="C5799" s="19"/>
    </row>
    <row r="5800" ht="12.75">
      <c r="C5800" s="19"/>
    </row>
    <row r="5801" ht="12.75">
      <c r="C5801" s="19"/>
    </row>
    <row r="5802" ht="12.75">
      <c r="C5802" s="19"/>
    </row>
    <row r="5803" ht="12.75">
      <c r="C5803" s="19"/>
    </row>
    <row r="5804" ht="12.75">
      <c r="C5804" s="19"/>
    </row>
    <row r="5805" ht="12.75">
      <c r="C5805" s="19"/>
    </row>
    <row r="5806" ht="12.75">
      <c r="C5806" s="19"/>
    </row>
    <row r="5807" ht="12.75">
      <c r="C5807" s="19"/>
    </row>
    <row r="5808" ht="12.75">
      <c r="C5808" s="19"/>
    </row>
    <row r="5809" ht="12.75">
      <c r="C5809" s="19"/>
    </row>
    <row r="5810" ht="12.75">
      <c r="C5810" s="19"/>
    </row>
    <row r="5811" ht="12.75">
      <c r="C5811" s="19"/>
    </row>
    <row r="5812" ht="12.75">
      <c r="C5812" s="19"/>
    </row>
    <row r="5813" ht="12.75">
      <c r="C5813" s="19"/>
    </row>
    <row r="5814" ht="12.75">
      <c r="C5814" s="19"/>
    </row>
    <row r="5815" ht="12.75">
      <c r="C5815" s="19"/>
    </row>
    <row r="5816" ht="12.75">
      <c r="C5816" s="19"/>
    </row>
    <row r="5817" ht="12.75">
      <c r="C5817" s="19"/>
    </row>
    <row r="5818" ht="12.75">
      <c r="C5818" s="19"/>
    </row>
    <row r="5819" ht="12.75">
      <c r="C5819" s="19"/>
    </row>
    <row r="5820" ht="12.75">
      <c r="C5820" s="19"/>
    </row>
    <row r="5821" ht="12.75">
      <c r="C5821" s="19"/>
    </row>
    <row r="5822" ht="12.75">
      <c r="C5822" s="19"/>
    </row>
    <row r="5823" ht="12.75">
      <c r="C5823" s="19"/>
    </row>
    <row r="5824" ht="12.75">
      <c r="C5824" s="19"/>
    </row>
    <row r="5825" ht="12.75">
      <c r="C5825" s="19"/>
    </row>
    <row r="5826" ht="12.75">
      <c r="C5826" s="19"/>
    </row>
    <row r="5827" ht="12.75">
      <c r="C5827" s="19"/>
    </row>
    <row r="5828" ht="12.75">
      <c r="C5828" s="19"/>
    </row>
    <row r="5829" ht="12.75">
      <c r="C5829" s="19"/>
    </row>
    <row r="5830" ht="12.75">
      <c r="C5830" s="19"/>
    </row>
    <row r="5831" ht="12.75">
      <c r="C5831" s="19"/>
    </row>
    <row r="5832" ht="12.75">
      <c r="C5832" s="19"/>
    </row>
    <row r="5833" ht="12.75">
      <c r="C5833" s="19"/>
    </row>
    <row r="5834" ht="12.75">
      <c r="C5834" s="19"/>
    </row>
    <row r="5835" ht="12.75">
      <c r="C5835" s="19"/>
    </row>
    <row r="5836" ht="12.75">
      <c r="C5836" s="19"/>
    </row>
    <row r="5837" ht="12.75">
      <c r="C5837" s="19"/>
    </row>
    <row r="5838" ht="12.75">
      <c r="C5838" s="19"/>
    </row>
    <row r="5839" ht="12.75">
      <c r="C5839" s="19"/>
    </row>
    <row r="5840" ht="12.75">
      <c r="C5840" s="19"/>
    </row>
    <row r="5841" ht="12.75">
      <c r="C5841" s="19"/>
    </row>
    <row r="5842" ht="12.75">
      <c r="C5842" s="19"/>
    </row>
    <row r="5843" ht="12.75">
      <c r="C5843" s="19"/>
    </row>
  </sheetData>
  <mergeCells count="1">
    <mergeCell ref="A1:N1"/>
  </mergeCells>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8" sqref="J18"/>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Stevens</dc:creator>
  <cp:keywords/>
  <dc:description/>
  <cp:lastModifiedBy>Scott Stevens</cp:lastModifiedBy>
  <dcterms:created xsi:type="dcterms:W3CDTF">1999-08-20T19:03:10Z</dcterms:created>
  <dcterms:modified xsi:type="dcterms:W3CDTF">2005-08-17T01:24:27Z</dcterms:modified>
  <cp:category/>
  <cp:version/>
  <cp:contentType/>
  <cp:contentStatus/>
</cp:coreProperties>
</file>